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F1H felnőtt" sheetId="1" r:id="rId1"/>
    <sheet name="F1H ifjúsági" sheetId="2" r:id="rId2"/>
    <sheet name="F1KE felnőtt" sheetId="3" r:id="rId3"/>
    <sheet name="F1KE ifjúsági" sheetId="4" r:id="rId4"/>
    <sheet name="F1H csapat " sheetId="5" r:id="rId5"/>
    <sheet name="F1KE csapat" sheetId="6" r:id="rId6"/>
  </sheets>
  <definedNames>
    <definedName name="_xlnm.Print_Titles" localSheetId="4">'F1H csapat '!$1:$5</definedName>
    <definedName name="_xlnm.Print_Titles" localSheetId="0">'F1H felnőtt'!$1:$5</definedName>
    <definedName name="_xlnm.Print_Titles" localSheetId="1">'F1H ifjúsági'!$1:$5</definedName>
    <definedName name="_xlnm.Print_Titles" localSheetId="5">'F1KE csapat'!$1:$5</definedName>
    <definedName name="_xlnm.Print_Titles" localSheetId="2">'F1KE felnőtt'!$1:$5</definedName>
    <definedName name="_xlnm.Print_Titles" localSheetId="3">'F1KE ifjúsági'!$1:$5</definedName>
  </definedNames>
  <calcPr fullCalcOnLoad="1"/>
</workbook>
</file>

<file path=xl/sharedStrings.xml><?xml version="1.0" encoding="utf-8"?>
<sst xmlns="http://schemas.openxmlformats.org/spreadsheetml/2006/main" count="298" uniqueCount="73">
  <si>
    <t>Név</t>
  </si>
  <si>
    <t>1. Start</t>
  </si>
  <si>
    <t>2. Start</t>
  </si>
  <si>
    <t>3. Start</t>
  </si>
  <si>
    <t>4. Start</t>
  </si>
  <si>
    <t>5. Start</t>
  </si>
  <si>
    <t>Össz</t>
  </si>
  <si>
    <t>Sorrend</t>
  </si>
  <si>
    <t>Össz.</t>
  </si>
  <si>
    <t>Sz.év</t>
  </si>
  <si>
    <t>Sor 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</si>
  <si>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</si>
  <si>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</si>
  <si>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</si>
  <si>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</si>
  <si>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</si>
  <si>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</si>
  <si>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</si>
  <si>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</si>
  <si>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</si>
  <si>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</si>
  <si>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</si>
  <si>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</si>
  <si>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</si>
  <si>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</si>
  <si>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</si>
  <si>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Rendező: Debrecen Városi Modellező Klub (Barta Béla)</t>
  </si>
  <si>
    <t>Klub</t>
  </si>
  <si>
    <t>6. Start</t>
  </si>
  <si>
    <t>7. Start</t>
  </si>
  <si>
    <t>8. Start</t>
  </si>
  <si>
    <t>Kategória: F1H felnőtt</t>
  </si>
  <si>
    <t>Kategória: F1KE felnőtt</t>
  </si>
  <si>
    <t>Kategória: F1KE csapat</t>
  </si>
  <si>
    <t>Csapat</t>
  </si>
  <si>
    <t>Csapattagok</t>
  </si>
  <si>
    <t>Kategória: F1H csapat</t>
  </si>
  <si>
    <t>Kategória: F1H ifjúsági</t>
  </si>
  <si>
    <t>Kategória: F1KE ifjúsági</t>
  </si>
  <si>
    <t>Molnár István</t>
  </si>
  <si>
    <t>Barta Béla</t>
  </si>
  <si>
    <t>DVMK</t>
  </si>
  <si>
    <t>id. Gál Imre</t>
  </si>
  <si>
    <t>Árendás Károly</t>
  </si>
  <si>
    <t>Árendás Róbert</t>
  </si>
  <si>
    <t>ifj. Gál Imre</t>
  </si>
  <si>
    <t>Kerschner Marcel</t>
  </si>
  <si>
    <t>Tóth János</t>
  </si>
  <si>
    <t>Tóth Tibor</t>
  </si>
  <si>
    <t>Vasvári Gábor</t>
  </si>
  <si>
    <t>Vasvári Tamás</t>
  </si>
  <si>
    <t>Gere Anna</t>
  </si>
  <si>
    <t>Balassagyarmati ME</t>
  </si>
  <si>
    <t>Gere József</t>
  </si>
  <si>
    <t>Gere Péter</t>
  </si>
  <si>
    <t>Uram Balázs</t>
  </si>
  <si>
    <t>Uram Viktor</t>
  </si>
  <si>
    <t>Dombai Ferenc</t>
  </si>
  <si>
    <t>Várpalotai MTSE</t>
  </si>
  <si>
    <t>Tóth Roland</t>
  </si>
  <si>
    <t>Mórocz Péter</t>
  </si>
  <si>
    <t>Nótáros Attila</t>
  </si>
  <si>
    <t>Dobos István MK</t>
  </si>
  <si>
    <t>Kerschner Marcell</t>
  </si>
  <si>
    <t>DVMK 1.</t>
  </si>
  <si>
    <t>DVMK 2.</t>
  </si>
  <si>
    <t>Balassagyarmat 1</t>
  </si>
  <si>
    <t>DVMK 3.</t>
  </si>
  <si>
    <t>Balassagyarmat 2.</t>
  </si>
  <si>
    <t>Főbíró: Koroknai László bírók: Rácz Imre, Rácz Bence, Bagyinka Márton, Tozai Sándor, Gál Beáta, Bodó János, Ézsiás Kitti</t>
  </si>
  <si>
    <t>Időjárás: felhős, gyenge észak-keleti szél, 11◦C</t>
  </si>
  <si>
    <t>Őszi Termál Kupa. Földes, 2008.10.24.</t>
  </si>
  <si>
    <t>Őszi Termál Kupa és Országos Bajnokság. Földes, 2008.10.24.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</si>
</sst>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 CE"/>
      <family val="0"/>
    </font>
    <font>
      <sz val="14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</xdr:col>
      <xdr:colOff>485775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0</xdr:row>
      <xdr:rowOff>57150</xdr:rowOff>
    </xdr:from>
    <xdr:to>
      <xdr:col>14</xdr:col>
      <xdr:colOff>495300</xdr:colOff>
      <xdr:row>1</xdr:row>
      <xdr:rowOff>419100</xdr:rowOff>
    </xdr:to>
    <xdr:grpSp>
      <xdr:nvGrpSpPr>
        <xdr:cNvPr id="2" name="Group 3"/>
        <xdr:cNvGrpSpPr>
          <a:grpSpLocks/>
        </xdr:cNvGrpSpPr>
      </xdr:nvGrpSpPr>
      <xdr:grpSpPr>
        <a:xfrm>
          <a:off x="9267825" y="57150"/>
          <a:ext cx="1076325" cy="762000"/>
          <a:chOff x="1417" y="1417"/>
          <a:chExt cx="1584" cy="1272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17" y="1417"/>
            <a:ext cx="1584" cy="12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5"/>
          <xdr:cNvSpPr>
            <a:spLocks/>
          </xdr:cNvSpPr>
        </xdr:nvSpPr>
        <xdr:spPr>
          <a:xfrm>
            <a:off x="1987" y="1417"/>
            <a:ext cx="540" cy="1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</xdr:col>
      <xdr:colOff>485775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0</xdr:row>
      <xdr:rowOff>47625</xdr:rowOff>
    </xdr:from>
    <xdr:to>
      <xdr:col>14</xdr:col>
      <xdr:colOff>495300</xdr:colOff>
      <xdr:row>1</xdr:row>
      <xdr:rowOff>409575</xdr:rowOff>
    </xdr:to>
    <xdr:grpSp>
      <xdr:nvGrpSpPr>
        <xdr:cNvPr id="2" name="Group 3"/>
        <xdr:cNvGrpSpPr>
          <a:grpSpLocks/>
        </xdr:cNvGrpSpPr>
      </xdr:nvGrpSpPr>
      <xdr:grpSpPr>
        <a:xfrm>
          <a:off x="9267825" y="47625"/>
          <a:ext cx="1076325" cy="762000"/>
          <a:chOff x="1417" y="1417"/>
          <a:chExt cx="1584" cy="1272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17" y="1417"/>
            <a:ext cx="1584" cy="12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5"/>
          <xdr:cNvSpPr>
            <a:spLocks/>
          </xdr:cNvSpPr>
        </xdr:nvSpPr>
        <xdr:spPr>
          <a:xfrm>
            <a:off x="1987" y="1417"/>
            <a:ext cx="540" cy="1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</xdr:col>
      <xdr:colOff>485775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0</xdr:row>
      <xdr:rowOff>47625</xdr:rowOff>
    </xdr:from>
    <xdr:to>
      <xdr:col>14</xdr:col>
      <xdr:colOff>514350</xdr:colOff>
      <xdr:row>1</xdr:row>
      <xdr:rowOff>409575</xdr:rowOff>
    </xdr:to>
    <xdr:grpSp>
      <xdr:nvGrpSpPr>
        <xdr:cNvPr id="2" name="Group 3"/>
        <xdr:cNvGrpSpPr>
          <a:grpSpLocks/>
        </xdr:cNvGrpSpPr>
      </xdr:nvGrpSpPr>
      <xdr:grpSpPr>
        <a:xfrm>
          <a:off x="9267825" y="47625"/>
          <a:ext cx="1095375" cy="762000"/>
          <a:chOff x="1417" y="1417"/>
          <a:chExt cx="1584" cy="1272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17" y="1417"/>
            <a:ext cx="1584" cy="12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5"/>
          <xdr:cNvSpPr>
            <a:spLocks/>
          </xdr:cNvSpPr>
        </xdr:nvSpPr>
        <xdr:spPr>
          <a:xfrm>
            <a:off x="1987" y="1417"/>
            <a:ext cx="540" cy="1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</xdr:col>
      <xdr:colOff>485775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0</xdr:row>
      <xdr:rowOff>57150</xdr:rowOff>
    </xdr:from>
    <xdr:to>
      <xdr:col>14</xdr:col>
      <xdr:colOff>514350</xdr:colOff>
      <xdr:row>1</xdr:row>
      <xdr:rowOff>419100</xdr:rowOff>
    </xdr:to>
    <xdr:grpSp>
      <xdr:nvGrpSpPr>
        <xdr:cNvPr id="2" name="Group 3"/>
        <xdr:cNvGrpSpPr>
          <a:grpSpLocks/>
        </xdr:cNvGrpSpPr>
      </xdr:nvGrpSpPr>
      <xdr:grpSpPr>
        <a:xfrm>
          <a:off x="9267825" y="57150"/>
          <a:ext cx="1095375" cy="762000"/>
          <a:chOff x="1417" y="1417"/>
          <a:chExt cx="1584" cy="1272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17" y="1417"/>
            <a:ext cx="1584" cy="12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5"/>
          <xdr:cNvSpPr>
            <a:spLocks/>
          </xdr:cNvSpPr>
        </xdr:nvSpPr>
        <xdr:spPr>
          <a:xfrm>
            <a:off x="1987" y="1417"/>
            <a:ext cx="540" cy="1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</xdr:col>
      <xdr:colOff>485775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0</xdr:row>
      <xdr:rowOff>47625</xdr:rowOff>
    </xdr:from>
    <xdr:to>
      <xdr:col>14</xdr:col>
      <xdr:colOff>514350</xdr:colOff>
      <xdr:row>1</xdr:row>
      <xdr:rowOff>409575</xdr:rowOff>
    </xdr:to>
    <xdr:grpSp>
      <xdr:nvGrpSpPr>
        <xdr:cNvPr id="2" name="Group 3"/>
        <xdr:cNvGrpSpPr>
          <a:grpSpLocks/>
        </xdr:cNvGrpSpPr>
      </xdr:nvGrpSpPr>
      <xdr:grpSpPr>
        <a:xfrm>
          <a:off x="9267825" y="47625"/>
          <a:ext cx="1095375" cy="762000"/>
          <a:chOff x="1417" y="1417"/>
          <a:chExt cx="1584" cy="1272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17" y="1417"/>
            <a:ext cx="1584" cy="12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5"/>
          <xdr:cNvSpPr>
            <a:spLocks/>
          </xdr:cNvSpPr>
        </xdr:nvSpPr>
        <xdr:spPr>
          <a:xfrm>
            <a:off x="1987" y="1417"/>
            <a:ext cx="540" cy="1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</xdr:col>
      <xdr:colOff>485775</xdr:colOff>
      <xdr:row>1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0</xdr:row>
      <xdr:rowOff>47625</xdr:rowOff>
    </xdr:from>
    <xdr:to>
      <xdr:col>14</xdr:col>
      <xdr:colOff>495300</xdr:colOff>
      <xdr:row>1</xdr:row>
      <xdr:rowOff>409575</xdr:rowOff>
    </xdr:to>
    <xdr:grpSp>
      <xdr:nvGrpSpPr>
        <xdr:cNvPr id="2" name="Group 3"/>
        <xdr:cNvGrpSpPr>
          <a:grpSpLocks/>
        </xdr:cNvGrpSpPr>
      </xdr:nvGrpSpPr>
      <xdr:grpSpPr>
        <a:xfrm>
          <a:off x="9267825" y="47625"/>
          <a:ext cx="1076325" cy="762000"/>
          <a:chOff x="1417" y="1417"/>
          <a:chExt cx="1584" cy="1272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17" y="1417"/>
            <a:ext cx="1584" cy="12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5"/>
          <xdr:cNvSpPr>
            <a:spLocks/>
          </xdr:cNvSpPr>
        </xdr:nvSpPr>
        <xdr:spPr>
          <a:xfrm>
            <a:off x="1987" y="1417"/>
            <a:ext cx="540" cy="1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5.50390625" style="0" customWidth="1"/>
    <col min="2" max="2" width="21.375" style="0" customWidth="1"/>
    <col min="3" max="3" width="17.00390625" style="0" customWidth="1"/>
    <col min="4" max="4" width="8.50390625" style="0" customWidth="1"/>
    <col min="5" max="9" width="7.625" style="0" customWidth="1"/>
    <col min="10" max="10" width="7.875" style="0" customWidth="1"/>
    <col min="11" max="13" width="7.625" style="0" customWidth="1"/>
    <col min="14" max="14" width="8.00390625" style="0" customWidth="1"/>
    <col min="15" max="15" width="7.375" style="0" customWidth="1"/>
  </cols>
  <sheetData>
    <row r="1" spans="1:15" ht="31.5" customHeight="1">
      <c r="A1" s="11" t="s">
        <v>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</row>
    <row r="2" spans="1:15" ht="36.75" customHeight="1">
      <c r="A2" s="14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5" ht="24.75" customHeight="1">
      <c r="A3" s="20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/>
    </row>
    <row r="4" spans="1:15" ht="24.75" customHeight="1">
      <c r="A4" s="23" t="s">
        <v>69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1:15" ht="24.75" customHeight="1">
      <c r="A5" s="17" t="s">
        <v>70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28.5" customHeight="1">
      <c r="A6" s="2" t="s">
        <v>10</v>
      </c>
      <c r="B6" s="1" t="s">
        <v>0</v>
      </c>
      <c r="C6" s="1" t="s">
        <v>27</v>
      </c>
      <c r="D6" s="3" t="s">
        <v>9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8</v>
      </c>
      <c r="K6" s="1" t="s">
        <v>28</v>
      </c>
      <c r="L6" s="1" t="s">
        <v>29</v>
      </c>
      <c r="M6" s="1" t="s">
        <v>30</v>
      </c>
      <c r="N6" s="1" t="s">
        <v>6</v>
      </c>
      <c r="O6" s="1" t="s">
        <v>7</v>
      </c>
    </row>
    <row r="7" spans="1:15" ht="19.5" customHeight="1">
      <c r="A7" s="1" t="s">
        <v>18</v>
      </c>
      <c r="B7" s="9" t="s">
        <v>61</v>
      </c>
      <c r="C7" s="9" t="s">
        <v>62</v>
      </c>
      <c r="D7" s="8">
        <v>1975</v>
      </c>
      <c r="E7" s="8">
        <v>120</v>
      </c>
      <c r="F7" s="8">
        <v>120</v>
      </c>
      <c r="G7" s="8">
        <v>120</v>
      </c>
      <c r="H7" s="8">
        <v>120</v>
      </c>
      <c r="I7" s="8">
        <v>119</v>
      </c>
      <c r="J7" s="3">
        <f aca="true" t="shared" si="0" ref="J7:J14">SUM(E7:I7)</f>
        <v>599</v>
      </c>
      <c r="K7" s="8"/>
      <c r="L7" s="8"/>
      <c r="M7" s="8"/>
      <c r="N7" s="3">
        <f aca="true" t="shared" si="1" ref="N7:N14">SUM(J7:M7)</f>
        <v>599</v>
      </c>
      <c r="O7" s="8" t="s">
        <v>11</v>
      </c>
    </row>
    <row r="8" spans="1:15" ht="19.5" customHeight="1">
      <c r="A8" s="1" t="s">
        <v>12</v>
      </c>
      <c r="B8" s="9" t="s">
        <v>40</v>
      </c>
      <c r="C8" s="9" t="s">
        <v>41</v>
      </c>
      <c r="D8" s="8">
        <v>1967</v>
      </c>
      <c r="E8" s="8">
        <v>102</v>
      </c>
      <c r="F8" s="8">
        <v>120</v>
      </c>
      <c r="G8" s="8">
        <v>120</v>
      </c>
      <c r="H8" s="8">
        <v>120</v>
      </c>
      <c r="I8" s="8">
        <v>105</v>
      </c>
      <c r="J8" s="3">
        <f t="shared" si="0"/>
        <v>567</v>
      </c>
      <c r="K8" s="8"/>
      <c r="L8" s="8"/>
      <c r="M8" s="8"/>
      <c r="N8" s="3">
        <f t="shared" si="1"/>
        <v>567</v>
      </c>
      <c r="O8" s="8" t="s">
        <v>12</v>
      </c>
    </row>
    <row r="9" spans="1:15" ht="19.5" customHeight="1">
      <c r="A9" s="1" t="s">
        <v>17</v>
      </c>
      <c r="B9" s="9" t="s">
        <v>60</v>
      </c>
      <c r="C9" s="9" t="s">
        <v>58</v>
      </c>
      <c r="D9" s="8">
        <v>1980</v>
      </c>
      <c r="E9" s="8">
        <v>120</v>
      </c>
      <c r="F9" s="8">
        <v>100</v>
      </c>
      <c r="G9" s="8">
        <v>120</v>
      </c>
      <c r="H9" s="8">
        <v>120</v>
      </c>
      <c r="I9" s="8">
        <v>105</v>
      </c>
      <c r="J9" s="3">
        <f t="shared" si="0"/>
        <v>565</v>
      </c>
      <c r="K9" s="8"/>
      <c r="L9" s="8"/>
      <c r="M9" s="8"/>
      <c r="N9" s="3">
        <f t="shared" si="1"/>
        <v>565</v>
      </c>
      <c r="O9" s="8" t="s">
        <v>13</v>
      </c>
    </row>
    <row r="10" spans="1:15" ht="19.5" customHeight="1">
      <c r="A10" s="1" t="s">
        <v>13</v>
      </c>
      <c r="B10" s="9" t="s">
        <v>42</v>
      </c>
      <c r="C10" s="9" t="s">
        <v>41</v>
      </c>
      <c r="D10" s="8">
        <v>1970</v>
      </c>
      <c r="E10" s="8">
        <v>120</v>
      </c>
      <c r="F10" s="8">
        <v>120</v>
      </c>
      <c r="G10" s="8">
        <v>81</v>
      </c>
      <c r="H10" s="8">
        <v>120</v>
      </c>
      <c r="I10" s="8">
        <v>59</v>
      </c>
      <c r="J10" s="3">
        <f t="shared" si="0"/>
        <v>500</v>
      </c>
      <c r="K10" s="8"/>
      <c r="L10" s="8"/>
      <c r="M10" s="8"/>
      <c r="N10" s="3">
        <f t="shared" si="1"/>
        <v>500</v>
      </c>
      <c r="O10" s="8" t="s">
        <v>14</v>
      </c>
    </row>
    <row r="11" spans="1:15" ht="19.5" customHeight="1">
      <c r="A11" s="1" t="s">
        <v>14</v>
      </c>
      <c r="B11" s="9" t="s">
        <v>43</v>
      </c>
      <c r="C11" s="9" t="s">
        <v>41</v>
      </c>
      <c r="D11" s="8">
        <v>1970</v>
      </c>
      <c r="E11" s="8">
        <v>71</v>
      </c>
      <c r="F11" s="8">
        <v>120</v>
      </c>
      <c r="G11" s="8">
        <v>65</v>
      </c>
      <c r="H11" s="8">
        <v>105</v>
      </c>
      <c r="I11" s="8">
        <v>120</v>
      </c>
      <c r="J11" s="3">
        <f t="shared" si="0"/>
        <v>481</v>
      </c>
      <c r="K11" s="8"/>
      <c r="L11" s="8"/>
      <c r="M11" s="8"/>
      <c r="N11" s="3">
        <f t="shared" si="1"/>
        <v>481</v>
      </c>
      <c r="O11" s="8" t="s">
        <v>15</v>
      </c>
    </row>
    <row r="12" spans="1:15" ht="19.5" customHeight="1">
      <c r="A12" s="1" t="s">
        <v>11</v>
      </c>
      <c r="B12" s="9" t="s">
        <v>39</v>
      </c>
      <c r="C12" s="9" t="s">
        <v>41</v>
      </c>
      <c r="D12" s="8">
        <v>1969</v>
      </c>
      <c r="E12" s="8">
        <v>94</v>
      </c>
      <c r="F12" s="8">
        <v>120</v>
      </c>
      <c r="G12" s="8">
        <v>50</v>
      </c>
      <c r="H12" s="8">
        <v>120</v>
      </c>
      <c r="I12" s="8">
        <v>88</v>
      </c>
      <c r="J12" s="3">
        <f t="shared" si="0"/>
        <v>472</v>
      </c>
      <c r="K12" s="8"/>
      <c r="L12" s="8"/>
      <c r="M12" s="8"/>
      <c r="N12" s="3">
        <f t="shared" si="1"/>
        <v>472</v>
      </c>
      <c r="O12" s="8" t="s">
        <v>16</v>
      </c>
    </row>
    <row r="13" spans="1:15" ht="19.5" customHeight="1">
      <c r="A13" s="1" t="s">
        <v>15</v>
      </c>
      <c r="B13" s="9" t="s">
        <v>47</v>
      </c>
      <c r="C13" s="9" t="s">
        <v>41</v>
      </c>
      <c r="D13" s="8">
        <v>1958</v>
      </c>
      <c r="E13" s="8"/>
      <c r="F13" s="8"/>
      <c r="G13" s="8"/>
      <c r="H13" s="8"/>
      <c r="I13" s="8"/>
      <c r="J13" s="3">
        <f t="shared" si="0"/>
        <v>0</v>
      </c>
      <c r="K13" s="8"/>
      <c r="L13" s="8"/>
      <c r="M13" s="8"/>
      <c r="N13" s="3">
        <f t="shared" si="1"/>
        <v>0</v>
      </c>
      <c r="O13" s="8" t="s">
        <v>17</v>
      </c>
    </row>
    <row r="14" spans="1:15" ht="19.5" customHeight="1">
      <c r="A14" s="1" t="s">
        <v>16</v>
      </c>
      <c r="B14" s="9" t="s">
        <v>48</v>
      </c>
      <c r="C14" s="9" t="s">
        <v>41</v>
      </c>
      <c r="D14" s="8">
        <v>1984</v>
      </c>
      <c r="E14" s="8"/>
      <c r="F14" s="8"/>
      <c r="G14" s="8"/>
      <c r="H14" s="8"/>
      <c r="I14" s="8"/>
      <c r="J14" s="3">
        <f t="shared" si="0"/>
        <v>0</v>
      </c>
      <c r="K14" s="8"/>
      <c r="L14" s="8"/>
      <c r="M14" s="8"/>
      <c r="N14" s="3">
        <f t="shared" si="1"/>
        <v>0</v>
      </c>
      <c r="O14" s="8" t="s">
        <v>18</v>
      </c>
    </row>
    <row r="15" spans="1:15" ht="19.5" customHeight="1">
      <c r="A15" s="1" t="s">
        <v>19</v>
      </c>
      <c r="B15" s="9"/>
      <c r="C15" s="9"/>
      <c r="D15" s="8"/>
      <c r="E15" s="8"/>
      <c r="F15" s="8"/>
      <c r="G15" s="8"/>
      <c r="H15" s="8"/>
      <c r="I15" s="8"/>
      <c r="J15" s="3">
        <f aca="true" t="shared" si="2" ref="J15:J21">SUM(E15:I15)</f>
        <v>0</v>
      </c>
      <c r="K15" s="8"/>
      <c r="L15" s="8"/>
      <c r="M15" s="8"/>
      <c r="N15" s="3">
        <f aca="true" t="shared" si="3" ref="N15:N21">SUM(J15:M15)</f>
        <v>0</v>
      </c>
      <c r="O15" s="8"/>
    </row>
    <row r="16" spans="1:15" ht="19.5" customHeight="1">
      <c r="A16" s="1" t="s">
        <v>20</v>
      </c>
      <c r="B16" s="9"/>
      <c r="C16" s="9"/>
      <c r="D16" s="8"/>
      <c r="E16" s="8"/>
      <c r="F16" s="8"/>
      <c r="G16" s="8"/>
      <c r="H16" s="8"/>
      <c r="I16" s="8"/>
      <c r="J16" s="3">
        <f t="shared" si="2"/>
        <v>0</v>
      </c>
      <c r="K16" s="8"/>
      <c r="L16" s="8"/>
      <c r="M16" s="8"/>
      <c r="N16" s="3">
        <f t="shared" si="3"/>
        <v>0</v>
      </c>
      <c r="O16" s="8"/>
    </row>
    <row r="17" spans="1:15" ht="19.5" customHeight="1">
      <c r="A17" s="1" t="s">
        <v>21</v>
      </c>
      <c r="B17" s="9"/>
      <c r="C17" s="9"/>
      <c r="D17" s="8"/>
      <c r="E17" s="8"/>
      <c r="F17" s="8"/>
      <c r="G17" s="8"/>
      <c r="H17" s="8"/>
      <c r="I17" s="8"/>
      <c r="J17" s="3">
        <f t="shared" si="2"/>
        <v>0</v>
      </c>
      <c r="K17" s="8"/>
      <c r="L17" s="8"/>
      <c r="M17" s="8"/>
      <c r="N17" s="3">
        <f t="shared" si="3"/>
        <v>0</v>
      </c>
      <c r="O17" s="8"/>
    </row>
    <row r="18" spans="1:15" ht="19.5" customHeight="1">
      <c r="A18" s="1" t="s">
        <v>22</v>
      </c>
      <c r="B18" s="9"/>
      <c r="C18" s="9"/>
      <c r="D18" s="8"/>
      <c r="E18" s="8"/>
      <c r="F18" s="8"/>
      <c r="G18" s="8"/>
      <c r="H18" s="8"/>
      <c r="I18" s="8"/>
      <c r="J18" s="3">
        <f t="shared" si="2"/>
        <v>0</v>
      </c>
      <c r="K18" s="8"/>
      <c r="L18" s="8"/>
      <c r="M18" s="8"/>
      <c r="N18" s="3">
        <f t="shared" si="3"/>
        <v>0</v>
      </c>
      <c r="O18" s="8"/>
    </row>
    <row r="19" spans="1:15" ht="19.5" customHeight="1">
      <c r="A19" s="1" t="s">
        <v>23</v>
      </c>
      <c r="B19" s="9"/>
      <c r="C19" s="9"/>
      <c r="D19" s="8"/>
      <c r="E19" s="8"/>
      <c r="F19" s="8"/>
      <c r="G19" s="8"/>
      <c r="H19" s="8"/>
      <c r="I19" s="8"/>
      <c r="J19" s="3">
        <f t="shared" si="2"/>
        <v>0</v>
      </c>
      <c r="K19" s="8"/>
      <c r="L19" s="8"/>
      <c r="M19" s="8"/>
      <c r="N19" s="3">
        <f t="shared" si="3"/>
        <v>0</v>
      </c>
      <c r="O19" s="8"/>
    </row>
    <row r="20" spans="1:15" ht="19.5" customHeight="1">
      <c r="A20" s="1" t="s">
        <v>24</v>
      </c>
      <c r="B20" s="9"/>
      <c r="C20" s="9"/>
      <c r="D20" s="8"/>
      <c r="E20" s="8"/>
      <c r="F20" s="8"/>
      <c r="G20" s="8"/>
      <c r="H20" s="8"/>
      <c r="I20" s="8"/>
      <c r="J20" s="3">
        <f t="shared" si="2"/>
        <v>0</v>
      </c>
      <c r="K20" s="8"/>
      <c r="L20" s="8"/>
      <c r="M20" s="8"/>
      <c r="N20" s="3">
        <f t="shared" si="3"/>
        <v>0</v>
      </c>
      <c r="O20" s="8"/>
    </row>
    <row r="21" spans="1:15" ht="19.5" customHeight="1">
      <c r="A21" s="1" t="s">
        <v>25</v>
      </c>
      <c r="B21" s="9"/>
      <c r="C21" s="9"/>
      <c r="D21" s="8"/>
      <c r="E21" s="8"/>
      <c r="F21" s="8"/>
      <c r="G21" s="8"/>
      <c r="H21" s="8"/>
      <c r="I21" s="8"/>
      <c r="J21" s="3">
        <f t="shared" si="2"/>
        <v>0</v>
      </c>
      <c r="K21" s="8"/>
      <c r="L21" s="8"/>
      <c r="M21" s="8"/>
      <c r="N21" s="3">
        <f t="shared" si="3"/>
        <v>0</v>
      </c>
      <c r="O21" s="8"/>
    </row>
  </sheetData>
  <sheetProtection/>
  <mergeCells count="5">
    <mergeCell ref="A1:O1"/>
    <mergeCell ref="A2:O2"/>
    <mergeCell ref="A5:O5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orientation="landscape" paperSize="9" r:id="rId2"/>
  <headerFooter alignWithMargins="0">
    <oddFooter>&amp;R&amp;N/&amp;P oldal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B16" sqref="B16"/>
    </sheetView>
  </sheetViews>
  <sheetFormatPr defaultColWidth="9.00390625" defaultRowHeight="12.75"/>
  <cols>
    <col min="1" max="1" width="5.50390625" style="0" customWidth="1"/>
    <col min="2" max="2" width="21.375" style="0" customWidth="1"/>
    <col min="3" max="3" width="17.00390625" style="0" customWidth="1"/>
    <col min="4" max="4" width="8.50390625" style="0" customWidth="1"/>
    <col min="5" max="9" width="7.625" style="0" customWidth="1"/>
    <col min="10" max="10" width="7.875" style="0" customWidth="1"/>
    <col min="11" max="13" width="7.625" style="0" customWidth="1"/>
    <col min="14" max="14" width="8.00390625" style="0" customWidth="1"/>
    <col min="15" max="15" width="7.375" style="0" customWidth="1"/>
  </cols>
  <sheetData>
    <row r="1" spans="1:15" ht="31.5" customHeight="1">
      <c r="A1" s="11" t="s">
        <v>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</row>
    <row r="2" spans="1:15" ht="36.75" customHeight="1">
      <c r="A2" s="14" t="s">
        <v>37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5" ht="24.75" customHeight="1">
      <c r="A3" s="29" t="str">
        <f>'F1H felnőtt'!A3:O3</f>
        <v>Rendező: Debrecen Városi Modellező Klub (Barta Béla)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ht="24.75" customHeight="1">
      <c r="A4" s="32" t="str">
        <f>'F1H felnőtt'!A4:O4</f>
        <v>Főbíró: Koroknai László bírók: Rácz Imre, Rácz Bence, Bagyinka Márton, Tozai Sándor, Gál Beáta, Bodó János, Ézsiás Kitti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ht="24.75" customHeight="1">
      <c r="A5" s="26" t="str">
        <f>'F1H felnőtt'!A5:O5</f>
        <v>Időjárás: felhős, gyenge észak-keleti szél, 11◦C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ht="28.5" customHeight="1">
      <c r="A6" s="2" t="s">
        <v>10</v>
      </c>
      <c r="B6" s="1" t="s">
        <v>0</v>
      </c>
      <c r="C6" s="1" t="s">
        <v>27</v>
      </c>
      <c r="D6" s="3" t="s">
        <v>9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8</v>
      </c>
      <c r="K6" s="1" t="s">
        <v>28</v>
      </c>
      <c r="L6" s="1" t="s">
        <v>29</v>
      </c>
      <c r="M6" s="1" t="s">
        <v>30</v>
      </c>
      <c r="N6" s="1" t="s">
        <v>6</v>
      </c>
      <c r="O6" s="1" t="s">
        <v>7</v>
      </c>
    </row>
    <row r="7" spans="1:15" ht="19.5" customHeight="1">
      <c r="A7" s="1" t="s">
        <v>18</v>
      </c>
      <c r="B7" s="9" t="s">
        <v>57</v>
      </c>
      <c r="C7" s="9" t="s">
        <v>58</v>
      </c>
      <c r="D7" s="8">
        <v>1991</v>
      </c>
      <c r="E7" s="8">
        <v>120</v>
      </c>
      <c r="F7" s="8">
        <v>120</v>
      </c>
      <c r="G7" s="8">
        <v>98</v>
      </c>
      <c r="H7" s="8">
        <v>120</v>
      </c>
      <c r="I7" s="8">
        <v>120</v>
      </c>
      <c r="J7" s="3">
        <f aca="true" t="shared" si="0" ref="J7:J15">SUM(E7:I7)</f>
        <v>578</v>
      </c>
      <c r="K7" s="8"/>
      <c r="L7" s="8"/>
      <c r="M7" s="8"/>
      <c r="N7" s="3">
        <f aca="true" t="shared" si="1" ref="N7:N15">SUM(J7:M7)</f>
        <v>578</v>
      </c>
      <c r="O7" s="8" t="s">
        <v>11</v>
      </c>
    </row>
    <row r="8" spans="1:15" ht="19.5" customHeight="1">
      <c r="A8" s="1" t="s">
        <v>11</v>
      </c>
      <c r="B8" s="9" t="s">
        <v>44</v>
      </c>
      <c r="C8" s="9" t="s">
        <v>41</v>
      </c>
      <c r="D8" s="8">
        <v>1997</v>
      </c>
      <c r="E8" s="8">
        <v>120</v>
      </c>
      <c r="F8" s="8">
        <v>120</v>
      </c>
      <c r="G8" s="8">
        <v>83</v>
      </c>
      <c r="H8" s="8">
        <v>115</v>
      </c>
      <c r="I8" s="8">
        <v>120</v>
      </c>
      <c r="J8" s="3">
        <f t="shared" si="0"/>
        <v>558</v>
      </c>
      <c r="K8" s="8"/>
      <c r="L8" s="8"/>
      <c r="M8" s="8"/>
      <c r="N8" s="3">
        <f t="shared" si="1"/>
        <v>558</v>
      </c>
      <c r="O8" s="8" t="s">
        <v>12</v>
      </c>
    </row>
    <row r="9" spans="1:15" ht="19.5" customHeight="1">
      <c r="A9" s="1" t="s">
        <v>12</v>
      </c>
      <c r="B9" s="9" t="s">
        <v>45</v>
      </c>
      <c r="C9" s="9" t="s">
        <v>41</v>
      </c>
      <c r="D9" s="8">
        <v>1995</v>
      </c>
      <c r="E9" s="8">
        <v>84</v>
      </c>
      <c r="F9" s="8">
        <v>84</v>
      </c>
      <c r="G9" s="8">
        <v>120</v>
      </c>
      <c r="H9" s="8">
        <v>120</v>
      </c>
      <c r="I9" s="8">
        <v>89</v>
      </c>
      <c r="J9" s="3">
        <f t="shared" si="0"/>
        <v>497</v>
      </c>
      <c r="K9" s="8"/>
      <c r="L9" s="8"/>
      <c r="M9" s="8"/>
      <c r="N9" s="3">
        <f t="shared" si="1"/>
        <v>497</v>
      </c>
      <c r="O9" s="8" t="s">
        <v>13</v>
      </c>
    </row>
    <row r="10" spans="1:15" ht="19.5" customHeight="1">
      <c r="A10" s="1" t="s">
        <v>19</v>
      </c>
      <c r="B10" s="9" t="s">
        <v>59</v>
      </c>
      <c r="C10" s="9" t="s">
        <v>58</v>
      </c>
      <c r="D10" s="8">
        <v>1992</v>
      </c>
      <c r="E10" s="8">
        <v>83</v>
      </c>
      <c r="F10" s="8">
        <v>120</v>
      </c>
      <c r="G10" s="8">
        <v>120</v>
      </c>
      <c r="H10" s="8">
        <v>78</v>
      </c>
      <c r="I10" s="8">
        <v>70</v>
      </c>
      <c r="J10" s="3">
        <f t="shared" si="0"/>
        <v>471</v>
      </c>
      <c r="K10" s="8"/>
      <c r="L10" s="8"/>
      <c r="M10" s="8"/>
      <c r="N10" s="3">
        <f t="shared" si="1"/>
        <v>471</v>
      </c>
      <c r="O10" s="8" t="s">
        <v>14</v>
      </c>
    </row>
    <row r="11" spans="1:15" ht="19.5" customHeight="1">
      <c r="A11" s="1" t="s">
        <v>17</v>
      </c>
      <c r="B11" s="9" t="s">
        <v>55</v>
      </c>
      <c r="C11" s="9" t="s">
        <v>52</v>
      </c>
      <c r="D11" s="8">
        <v>1998</v>
      </c>
      <c r="E11" s="8">
        <v>103</v>
      </c>
      <c r="F11" s="8">
        <v>52</v>
      </c>
      <c r="G11" s="8">
        <v>120</v>
      </c>
      <c r="H11" s="8">
        <v>120</v>
      </c>
      <c r="I11" s="8">
        <v>66</v>
      </c>
      <c r="J11" s="3">
        <f t="shared" si="0"/>
        <v>461</v>
      </c>
      <c r="K11" s="8"/>
      <c r="L11" s="8"/>
      <c r="M11" s="8"/>
      <c r="N11" s="3">
        <f t="shared" si="1"/>
        <v>461</v>
      </c>
      <c r="O11" s="8" t="s">
        <v>15</v>
      </c>
    </row>
    <row r="12" spans="1:15" ht="19.5" customHeight="1">
      <c r="A12" s="1" t="s">
        <v>16</v>
      </c>
      <c r="B12" s="9" t="s">
        <v>54</v>
      </c>
      <c r="C12" s="9" t="s">
        <v>52</v>
      </c>
      <c r="D12" s="8">
        <v>1994</v>
      </c>
      <c r="E12" s="8">
        <v>21</v>
      </c>
      <c r="F12" s="8">
        <v>96</v>
      </c>
      <c r="G12" s="8">
        <v>85</v>
      </c>
      <c r="H12" s="8">
        <v>78</v>
      </c>
      <c r="I12" s="8">
        <v>116</v>
      </c>
      <c r="J12" s="3">
        <f t="shared" si="0"/>
        <v>396</v>
      </c>
      <c r="K12" s="8"/>
      <c r="L12" s="8"/>
      <c r="M12" s="8"/>
      <c r="N12" s="3">
        <f t="shared" si="1"/>
        <v>396</v>
      </c>
      <c r="O12" s="8" t="s">
        <v>16</v>
      </c>
    </row>
    <row r="13" spans="1:15" ht="19.5" customHeight="1">
      <c r="A13" s="1" t="s">
        <v>14</v>
      </c>
      <c r="B13" s="9" t="s">
        <v>49</v>
      </c>
      <c r="C13" s="9" t="s">
        <v>41</v>
      </c>
      <c r="D13" s="8">
        <v>1998</v>
      </c>
      <c r="E13" s="8">
        <v>4</v>
      </c>
      <c r="F13" s="8">
        <v>84</v>
      </c>
      <c r="G13" s="8">
        <v>0</v>
      </c>
      <c r="H13" s="8">
        <v>0</v>
      </c>
      <c r="I13" s="8">
        <v>0</v>
      </c>
      <c r="J13" s="3">
        <f t="shared" si="0"/>
        <v>88</v>
      </c>
      <c r="K13" s="8"/>
      <c r="L13" s="8"/>
      <c r="M13" s="8"/>
      <c r="N13" s="3">
        <f t="shared" si="1"/>
        <v>88</v>
      </c>
      <c r="O13" s="8" t="s">
        <v>17</v>
      </c>
    </row>
    <row r="14" spans="1:15" ht="19.5" customHeight="1">
      <c r="A14" s="1" t="s">
        <v>13</v>
      </c>
      <c r="B14" s="9" t="s">
        <v>46</v>
      </c>
      <c r="C14" s="9" t="s">
        <v>41</v>
      </c>
      <c r="D14" s="8">
        <v>1998</v>
      </c>
      <c r="E14" s="8">
        <v>0</v>
      </c>
      <c r="F14" s="8">
        <v>0</v>
      </c>
      <c r="G14" s="8">
        <v>0</v>
      </c>
      <c r="H14" s="8">
        <v>25</v>
      </c>
      <c r="I14" s="8">
        <v>50</v>
      </c>
      <c r="J14" s="3">
        <f t="shared" si="0"/>
        <v>75</v>
      </c>
      <c r="K14" s="8"/>
      <c r="L14" s="8"/>
      <c r="M14" s="8"/>
      <c r="N14" s="3">
        <f t="shared" si="1"/>
        <v>75</v>
      </c>
      <c r="O14" s="8" t="s">
        <v>18</v>
      </c>
    </row>
    <row r="15" spans="1:15" ht="19.5" customHeight="1">
      <c r="A15" s="1" t="s">
        <v>15</v>
      </c>
      <c r="B15" s="9" t="s">
        <v>50</v>
      </c>
      <c r="C15" s="9" t="s">
        <v>41</v>
      </c>
      <c r="D15" s="8">
        <v>1999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3">
        <f t="shared" si="0"/>
        <v>0</v>
      </c>
      <c r="K15" s="8"/>
      <c r="L15" s="8"/>
      <c r="M15" s="8"/>
      <c r="N15" s="3">
        <f t="shared" si="1"/>
        <v>0</v>
      </c>
      <c r="O15" s="8" t="s">
        <v>19</v>
      </c>
    </row>
    <row r="16" spans="1:15" ht="19.5" customHeight="1">
      <c r="A16" s="1" t="s">
        <v>20</v>
      </c>
      <c r="B16" s="9"/>
      <c r="C16" s="9"/>
      <c r="D16" s="8"/>
      <c r="E16" s="8"/>
      <c r="F16" s="8"/>
      <c r="G16" s="8"/>
      <c r="H16" s="8"/>
      <c r="I16" s="8"/>
      <c r="J16" s="3">
        <f aca="true" t="shared" si="2" ref="J16:J21">SUM(E16:I16)</f>
        <v>0</v>
      </c>
      <c r="K16" s="8"/>
      <c r="L16" s="8"/>
      <c r="M16" s="8"/>
      <c r="N16" s="3">
        <f aca="true" t="shared" si="3" ref="N16:N21">SUM(J16:M16)</f>
        <v>0</v>
      </c>
      <c r="O16" s="8"/>
    </row>
    <row r="17" spans="1:15" ht="19.5" customHeight="1">
      <c r="A17" s="1" t="s">
        <v>21</v>
      </c>
      <c r="B17" s="9"/>
      <c r="C17" s="9"/>
      <c r="D17" s="8"/>
      <c r="E17" s="8"/>
      <c r="F17" s="8"/>
      <c r="G17" s="8"/>
      <c r="H17" s="8"/>
      <c r="I17" s="8"/>
      <c r="J17" s="3">
        <f t="shared" si="2"/>
        <v>0</v>
      </c>
      <c r="K17" s="8"/>
      <c r="L17" s="8"/>
      <c r="M17" s="8"/>
      <c r="N17" s="3">
        <f t="shared" si="3"/>
        <v>0</v>
      </c>
      <c r="O17" s="8"/>
    </row>
    <row r="18" spans="1:15" ht="19.5" customHeight="1">
      <c r="A18" s="1" t="s">
        <v>22</v>
      </c>
      <c r="B18" s="9"/>
      <c r="C18" s="9"/>
      <c r="D18" s="8"/>
      <c r="E18" s="8"/>
      <c r="F18" s="8"/>
      <c r="G18" s="8"/>
      <c r="H18" s="8"/>
      <c r="I18" s="8"/>
      <c r="J18" s="3">
        <f t="shared" si="2"/>
        <v>0</v>
      </c>
      <c r="K18" s="8"/>
      <c r="L18" s="8"/>
      <c r="M18" s="8"/>
      <c r="N18" s="3">
        <f t="shared" si="3"/>
        <v>0</v>
      </c>
      <c r="O18" s="8"/>
    </row>
    <row r="19" spans="1:15" ht="19.5" customHeight="1">
      <c r="A19" s="1" t="s">
        <v>23</v>
      </c>
      <c r="B19" s="9"/>
      <c r="C19" s="9"/>
      <c r="D19" s="8"/>
      <c r="E19" s="8"/>
      <c r="F19" s="8"/>
      <c r="G19" s="8"/>
      <c r="H19" s="8"/>
      <c r="I19" s="8"/>
      <c r="J19" s="3">
        <f t="shared" si="2"/>
        <v>0</v>
      </c>
      <c r="K19" s="8"/>
      <c r="L19" s="8"/>
      <c r="M19" s="8"/>
      <c r="N19" s="3">
        <f t="shared" si="3"/>
        <v>0</v>
      </c>
      <c r="O19" s="8"/>
    </row>
    <row r="20" spans="1:15" ht="19.5" customHeight="1">
      <c r="A20" s="1" t="s">
        <v>24</v>
      </c>
      <c r="B20" s="9"/>
      <c r="C20" s="9"/>
      <c r="D20" s="8"/>
      <c r="E20" s="8"/>
      <c r="F20" s="8"/>
      <c r="G20" s="8"/>
      <c r="H20" s="8"/>
      <c r="I20" s="8"/>
      <c r="J20" s="3">
        <f t="shared" si="2"/>
        <v>0</v>
      </c>
      <c r="K20" s="8"/>
      <c r="L20" s="8"/>
      <c r="M20" s="8"/>
      <c r="N20" s="3">
        <f t="shared" si="3"/>
        <v>0</v>
      </c>
      <c r="O20" s="8"/>
    </row>
    <row r="21" spans="1:15" ht="19.5" customHeight="1">
      <c r="A21" s="1" t="s">
        <v>25</v>
      </c>
      <c r="B21" s="9"/>
      <c r="C21" s="9"/>
      <c r="D21" s="8"/>
      <c r="E21" s="8"/>
      <c r="F21" s="8"/>
      <c r="G21" s="8"/>
      <c r="H21" s="8"/>
      <c r="I21" s="8"/>
      <c r="J21" s="3">
        <f t="shared" si="2"/>
        <v>0</v>
      </c>
      <c r="K21" s="8"/>
      <c r="L21" s="8"/>
      <c r="M21" s="8"/>
      <c r="N21" s="3">
        <f t="shared" si="3"/>
        <v>0</v>
      </c>
      <c r="O21" s="8"/>
    </row>
  </sheetData>
  <sheetProtection/>
  <mergeCells count="5">
    <mergeCell ref="A1:O1"/>
    <mergeCell ref="A2:O2"/>
    <mergeCell ref="A5:O5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orientation="landscape" paperSize="9" r:id="rId2"/>
  <headerFooter alignWithMargins="0">
    <oddFooter>&amp;R&amp;N/&amp;P oldal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B10" sqref="B10"/>
    </sheetView>
  </sheetViews>
  <sheetFormatPr defaultColWidth="9.00390625" defaultRowHeight="12.75"/>
  <cols>
    <col min="1" max="1" width="5.50390625" style="0" customWidth="1"/>
    <col min="2" max="2" width="21.375" style="0" customWidth="1"/>
    <col min="3" max="3" width="17.00390625" style="0" customWidth="1"/>
    <col min="4" max="4" width="8.50390625" style="0" customWidth="1"/>
    <col min="5" max="9" width="7.625" style="0" customWidth="1"/>
    <col min="10" max="10" width="7.875" style="0" customWidth="1"/>
    <col min="11" max="13" width="7.625" style="0" customWidth="1"/>
    <col min="14" max="14" width="8.00390625" style="0" customWidth="1"/>
    <col min="15" max="15" width="7.375" style="0" customWidth="1"/>
  </cols>
  <sheetData>
    <row r="1" spans="1:15" ht="31.5" customHeight="1">
      <c r="A1" s="11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</row>
    <row r="2" spans="1:15" ht="36.75" customHeight="1">
      <c r="A2" s="14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5" ht="24.75" customHeight="1">
      <c r="A3" s="29" t="str">
        <f>'F1H felnőtt'!A3:O3</f>
        <v>Rendező: Debrecen Városi Modellező Klub (Barta Béla)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ht="24.75" customHeight="1">
      <c r="A4" s="32" t="str">
        <f>'F1H felnőtt'!A4:O4</f>
        <v>Főbíró: Koroknai László bírók: Rácz Imre, Rácz Bence, Bagyinka Márton, Tozai Sándor, Gál Beáta, Bodó János, Ézsiás Kitti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ht="24.75" customHeight="1">
      <c r="A5" s="26" t="str">
        <f>'F1H felnőtt'!A5:O5</f>
        <v>Időjárás: felhős, gyenge észak-keleti szél, 11◦C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ht="28.5" customHeight="1">
      <c r="A6" s="2" t="s">
        <v>10</v>
      </c>
      <c r="B6" s="1" t="s">
        <v>0</v>
      </c>
      <c r="C6" s="1" t="s">
        <v>27</v>
      </c>
      <c r="D6" s="3" t="s">
        <v>9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8</v>
      </c>
      <c r="K6" s="1" t="s">
        <v>28</v>
      </c>
      <c r="L6" s="1" t="s">
        <v>29</v>
      </c>
      <c r="M6" s="1" t="s">
        <v>30</v>
      </c>
      <c r="N6" s="1" t="s">
        <v>6</v>
      </c>
      <c r="O6" s="1" t="s">
        <v>7</v>
      </c>
    </row>
    <row r="7" spans="1:15" ht="19.5" customHeight="1">
      <c r="A7" s="1" t="s">
        <v>12</v>
      </c>
      <c r="B7" s="9" t="s">
        <v>53</v>
      </c>
      <c r="C7" s="9" t="s">
        <v>52</v>
      </c>
      <c r="D7" s="8">
        <v>1960</v>
      </c>
      <c r="E7" s="8">
        <v>120</v>
      </c>
      <c r="F7" s="8">
        <v>120</v>
      </c>
      <c r="G7" s="8">
        <v>120</v>
      </c>
      <c r="H7" s="8">
        <v>120</v>
      </c>
      <c r="I7" s="8">
        <v>120</v>
      </c>
      <c r="J7" s="3">
        <f>SUM(E7:I7)</f>
        <v>600</v>
      </c>
      <c r="K7" s="8"/>
      <c r="L7" s="8"/>
      <c r="M7" s="8"/>
      <c r="N7" s="3">
        <f>SUM(J7:M7)</f>
        <v>600</v>
      </c>
      <c r="O7" s="8" t="s">
        <v>11</v>
      </c>
    </row>
    <row r="8" spans="1:15" ht="19.5" customHeight="1">
      <c r="A8" s="1" t="s">
        <v>11</v>
      </c>
      <c r="B8" s="9" t="s">
        <v>40</v>
      </c>
      <c r="C8" s="9" t="s">
        <v>41</v>
      </c>
      <c r="D8" s="8">
        <v>1967</v>
      </c>
      <c r="E8" s="8">
        <v>120</v>
      </c>
      <c r="F8" s="8">
        <v>115</v>
      </c>
      <c r="G8" s="8">
        <v>120</v>
      </c>
      <c r="H8" s="8">
        <v>120</v>
      </c>
      <c r="I8" s="8">
        <v>102</v>
      </c>
      <c r="J8" s="3">
        <f>SUM(E8:I8)</f>
        <v>577</v>
      </c>
      <c r="K8" s="8"/>
      <c r="L8" s="8"/>
      <c r="M8" s="8"/>
      <c r="N8" s="3">
        <f>SUM(J8:M8)</f>
        <v>577</v>
      </c>
      <c r="O8" s="8" t="s">
        <v>12</v>
      </c>
    </row>
    <row r="9" spans="1:15" ht="19.5" customHeight="1">
      <c r="A9" s="1" t="s">
        <v>13</v>
      </c>
      <c r="B9" s="9" t="s">
        <v>43</v>
      </c>
      <c r="C9" s="9" t="s">
        <v>41</v>
      </c>
      <c r="D9" s="8">
        <v>1970</v>
      </c>
      <c r="E9" s="8">
        <v>120</v>
      </c>
      <c r="F9" s="8">
        <v>108</v>
      </c>
      <c r="G9" s="8">
        <v>114</v>
      </c>
      <c r="H9" s="8">
        <v>120</v>
      </c>
      <c r="I9" s="8">
        <v>112</v>
      </c>
      <c r="J9" s="3">
        <f>SUM(E9:I9)</f>
        <v>574</v>
      </c>
      <c r="K9" s="8"/>
      <c r="L9" s="8"/>
      <c r="M9" s="8"/>
      <c r="N9" s="3">
        <f>SUM(J9:M9)</f>
        <v>574</v>
      </c>
      <c r="O9" s="8" t="s">
        <v>13</v>
      </c>
    </row>
    <row r="10" spans="1:15" ht="19.5" customHeight="1">
      <c r="A10" s="1" t="s">
        <v>14</v>
      </c>
      <c r="B10" s="9"/>
      <c r="C10" s="9"/>
      <c r="D10" s="8"/>
      <c r="E10" s="8"/>
      <c r="F10" s="8"/>
      <c r="G10" s="8"/>
      <c r="H10" s="8"/>
      <c r="I10" s="8"/>
      <c r="J10" s="3">
        <f aca="true" t="shared" si="0" ref="J10:J21">SUM(E10:I10)</f>
        <v>0</v>
      </c>
      <c r="K10" s="8"/>
      <c r="L10" s="8"/>
      <c r="M10" s="8"/>
      <c r="N10" s="3">
        <f aca="true" t="shared" si="1" ref="N10:N21">SUM(J10:M10)</f>
        <v>0</v>
      </c>
      <c r="O10" s="8"/>
    </row>
    <row r="11" spans="1:15" ht="19.5" customHeight="1">
      <c r="A11" s="1" t="s">
        <v>15</v>
      </c>
      <c r="B11" s="9"/>
      <c r="C11" s="9"/>
      <c r="D11" s="8"/>
      <c r="E11" s="8"/>
      <c r="F11" s="8"/>
      <c r="G11" s="8"/>
      <c r="H11" s="8"/>
      <c r="I11" s="8"/>
      <c r="J11" s="3">
        <f t="shared" si="0"/>
        <v>0</v>
      </c>
      <c r="K11" s="8"/>
      <c r="L11" s="8"/>
      <c r="M11" s="8"/>
      <c r="N11" s="3">
        <f t="shared" si="1"/>
        <v>0</v>
      </c>
      <c r="O11" s="8"/>
    </row>
    <row r="12" spans="1:15" ht="19.5" customHeight="1">
      <c r="A12" s="1" t="s">
        <v>16</v>
      </c>
      <c r="B12" s="9"/>
      <c r="C12" s="9"/>
      <c r="D12" s="8"/>
      <c r="E12" s="8"/>
      <c r="F12" s="8"/>
      <c r="G12" s="8"/>
      <c r="H12" s="8"/>
      <c r="I12" s="8"/>
      <c r="J12" s="3">
        <f t="shared" si="0"/>
        <v>0</v>
      </c>
      <c r="K12" s="8"/>
      <c r="L12" s="8"/>
      <c r="M12" s="8"/>
      <c r="N12" s="3">
        <f t="shared" si="1"/>
        <v>0</v>
      </c>
      <c r="O12" s="8"/>
    </row>
    <row r="13" spans="1:15" ht="19.5" customHeight="1">
      <c r="A13" s="1" t="s">
        <v>17</v>
      </c>
      <c r="B13" s="9"/>
      <c r="C13" s="9"/>
      <c r="D13" s="8"/>
      <c r="E13" s="8"/>
      <c r="F13" s="8"/>
      <c r="G13" s="8"/>
      <c r="H13" s="8"/>
      <c r="I13" s="8"/>
      <c r="J13" s="3">
        <f t="shared" si="0"/>
        <v>0</v>
      </c>
      <c r="K13" s="8"/>
      <c r="L13" s="8"/>
      <c r="M13" s="8"/>
      <c r="N13" s="3">
        <f t="shared" si="1"/>
        <v>0</v>
      </c>
      <c r="O13" s="8"/>
    </row>
    <row r="14" spans="1:15" ht="19.5" customHeight="1">
      <c r="A14" s="1" t="s">
        <v>18</v>
      </c>
      <c r="B14" s="9"/>
      <c r="C14" s="9"/>
      <c r="D14" s="8"/>
      <c r="E14" s="8"/>
      <c r="F14" s="8"/>
      <c r="G14" s="8"/>
      <c r="H14" s="8"/>
      <c r="I14" s="8"/>
      <c r="J14" s="3">
        <f t="shared" si="0"/>
        <v>0</v>
      </c>
      <c r="K14" s="8"/>
      <c r="L14" s="8"/>
      <c r="M14" s="8"/>
      <c r="N14" s="3">
        <f t="shared" si="1"/>
        <v>0</v>
      </c>
      <c r="O14" s="8"/>
    </row>
    <row r="15" spans="1:15" ht="19.5" customHeight="1">
      <c r="A15" s="1" t="s">
        <v>19</v>
      </c>
      <c r="B15" s="9"/>
      <c r="C15" s="9"/>
      <c r="D15" s="8"/>
      <c r="E15" s="8"/>
      <c r="F15" s="8"/>
      <c r="G15" s="8"/>
      <c r="H15" s="8"/>
      <c r="I15" s="8"/>
      <c r="J15" s="3">
        <f t="shared" si="0"/>
        <v>0</v>
      </c>
      <c r="K15" s="8"/>
      <c r="L15" s="8"/>
      <c r="M15" s="8"/>
      <c r="N15" s="3">
        <f t="shared" si="1"/>
        <v>0</v>
      </c>
      <c r="O15" s="8"/>
    </row>
    <row r="16" spans="1:15" ht="19.5" customHeight="1">
      <c r="A16" s="1" t="s">
        <v>20</v>
      </c>
      <c r="B16" s="9"/>
      <c r="C16" s="9"/>
      <c r="D16" s="8"/>
      <c r="E16" s="8"/>
      <c r="F16" s="8"/>
      <c r="G16" s="8"/>
      <c r="H16" s="8"/>
      <c r="I16" s="8"/>
      <c r="J16" s="3">
        <f t="shared" si="0"/>
        <v>0</v>
      </c>
      <c r="K16" s="8"/>
      <c r="L16" s="8"/>
      <c r="M16" s="8"/>
      <c r="N16" s="3">
        <f t="shared" si="1"/>
        <v>0</v>
      </c>
      <c r="O16" s="8"/>
    </row>
    <row r="17" spans="1:15" ht="19.5" customHeight="1">
      <c r="A17" s="1" t="s">
        <v>21</v>
      </c>
      <c r="B17" s="9"/>
      <c r="C17" s="9"/>
      <c r="D17" s="8"/>
      <c r="E17" s="8"/>
      <c r="F17" s="8"/>
      <c r="G17" s="8"/>
      <c r="H17" s="8"/>
      <c r="I17" s="8"/>
      <c r="J17" s="3">
        <f t="shared" si="0"/>
        <v>0</v>
      </c>
      <c r="K17" s="8"/>
      <c r="L17" s="8"/>
      <c r="M17" s="8"/>
      <c r="N17" s="3">
        <f t="shared" si="1"/>
        <v>0</v>
      </c>
      <c r="O17" s="8"/>
    </row>
    <row r="18" spans="1:15" ht="19.5" customHeight="1">
      <c r="A18" s="1" t="s">
        <v>22</v>
      </c>
      <c r="B18" s="9"/>
      <c r="C18" s="9"/>
      <c r="D18" s="8"/>
      <c r="E18" s="8"/>
      <c r="F18" s="8"/>
      <c r="G18" s="8"/>
      <c r="H18" s="8"/>
      <c r="I18" s="8"/>
      <c r="J18" s="3">
        <f t="shared" si="0"/>
        <v>0</v>
      </c>
      <c r="K18" s="8"/>
      <c r="L18" s="8"/>
      <c r="M18" s="8"/>
      <c r="N18" s="3">
        <f t="shared" si="1"/>
        <v>0</v>
      </c>
      <c r="O18" s="8"/>
    </row>
    <row r="19" spans="1:15" ht="19.5" customHeight="1">
      <c r="A19" s="1" t="s">
        <v>23</v>
      </c>
      <c r="B19" s="9"/>
      <c r="C19" s="9"/>
      <c r="D19" s="8"/>
      <c r="E19" s="8"/>
      <c r="F19" s="8"/>
      <c r="G19" s="8"/>
      <c r="H19" s="8"/>
      <c r="I19" s="8"/>
      <c r="J19" s="3">
        <f t="shared" si="0"/>
        <v>0</v>
      </c>
      <c r="K19" s="8"/>
      <c r="L19" s="8"/>
      <c r="M19" s="8"/>
      <c r="N19" s="3">
        <f t="shared" si="1"/>
        <v>0</v>
      </c>
      <c r="O19" s="8"/>
    </row>
    <row r="20" spans="1:15" ht="19.5" customHeight="1">
      <c r="A20" s="1" t="s">
        <v>24</v>
      </c>
      <c r="B20" s="9"/>
      <c r="C20" s="9"/>
      <c r="D20" s="8"/>
      <c r="E20" s="8"/>
      <c r="F20" s="8"/>
      <c r="G20" s="8"/>
      <c r="H20" s="8"/>
      <c r="I20" s="8"/>
      <c r="J20" s="3">
        <f t="shared" si="0"/>
        <v>0</v>
      </c>
      <c r="K20" s="8"/>
      <c r="L20" s="8"/>
      <c r="M20" s="8"/>
      <c r="N20" s="3">
        <f t="shared" si="1"/>
        <v>0</v>
      </c>
      <c r="O20" s="8"/>
    </row>
    <row r="21" spans="1:15" ht="19.5" customHeight="1">
      <c r="A21" s="1" t="s">
        <v>25</v>
      </c>
      <c r="B21" s="9"/>
      <c r="C21" s="9"/>
      <c r="D21" s="8"/>
      <c r="E21" s="8"/>
      <c r="F21" s="8"/>
      <c r="G21" s="8"/>
      <c r="H21" s="8"/>
      <c r="I21" s="8"/>
      <c r="J21" s="3">
        <f t="shared" si="0"/>
        <v>0</v>
      </c>
      <c r="K21" s="8"/>
      <c r="L21" s="8"/>
      <c r="M21" s="8"/>
      <c r="N21" s="3">
        <f t="shared" si="1"/>
        <v>0</v>
      </c>
      <c r="O21" s="8"/>
    </row>
  </sheetData>
  <sheetProtection/>
  <mergeCells count="5">
    <mergeCell ref="A1:O1"/>
    <mergeCell ref="A2:O2"/>
    <mergeCell ref="A5:O5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orientation="landscape" paperSize="9" r:id="rId2"/>
  <headerFooter alignWithMargins="0">
    <oddFooter>&amp;R&amp;N/&amp;P oldal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B14" sqref="B14"/>
    </sheetView>
  </sheetViews>
  <sheetFormatPr defaultColWidth="9.00390625" defaultRowHeight="12.75"/>
  <cols>
    <col min="1" max="1" width="5.50390625" style="0" customWidth="1"/>
    <col min="2" max="2" width="21.375" style="0" customWidth="1"/>
    <col min="3" max="3" width="17.00390625" style="0" customWidth="1"/>
    <col min="4" max="4" width="8.50390625" style="0" customWidth="1"/>
    <col min="5" max="9" width="7.625" style="0" customWidth="1"/>
    <col min="10" max="10" width="7.875" style="0" customWidth="1"/>
    <col min="11" max="13" width="7.625" style="0" customWidth="1"/>
    <col min="14" max="14" width="8.00390625" style="0" customWidth="1"/>
    <col min="15" max="15" width="7.375" style="0" customWidth="1"/>
  </cols>
  <sheetData>
    <row r="1" spans="1:15" ht="31.5" customHeight="1">
      <c r="A1" s="11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</row>
    <row r="2" spans="1:15" ht="36.75" customHeight="1">
      <c r="A2" s="14" t="s">
        <v>38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5" ht="24.75" customHeight="1">
      <c r="A3" s="29" t="str">
        <f>'F1H felnőtt'!A3:O3</f>
        <v>Rendező: Debrecen Városi Modellező Klub (Barta Béla)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ht="24.75" customHeight="1">
      <c r="A4" s="32" t="str">
        <f>'F1H felnőtt'!A4:O4</f>
        <v>Főbíró: Koroknai László bírók: Rácz Imre, Rácz Bence, Bagyinka Márton, Tozai Sándor, Gál Beáta, Bodó János, Ézsiás Kitti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ht="24.75" customHeight="1">
      <c r="A5" s="26" t="str">
        <f>'F1H felnőtt'!A5:O5</f>
        <v>Időjárás: felhős, gyenge észak-keleti szél, 11◦C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ht="28.5" customHeight="1">
      <c r="A6" s="2" t="s">
        <v>10</v>
      </c>
      <c r="B6" s="1" t="s">
        <v>0</v>
      </c>
      <c r="C6" s="1" t="s">
        <v>27</v>
      </c>
      <c r="D6" s="3" t="s">
        <v>9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8</v>
      </c>
      <c r="K6" s="1" t="s">
        <v>28</v>
      </c>
      <c r="L6" s="1" t="s">
        <v>29</v>
      </c>
      <c r="M6" s="1" t="s">
        <v>30</v>
      </c>
      <c r="N6" s="1" t="s">
        <v>6</v>
      </c>
      <c r="O6" s="1" t="s">
        <v>7</v>
      </c>
    </row>
    <row r="7" spans="1:15" ht="19.5" customHeight="1">
      <c r="A7" s="1" t="s">
        <v>14</v>
      </c>
      <c r="B7" s="9" t="s">
        <v>51</v>
      </c>
      <c r="C7" s="9" t="s">
        <v>52</v>
      </c>
      <c r="D7" s="8">
        <v>1998</v>
      </c>
      <c r="E7" s="8">
        <v>120</v>
      </c>
      <c r="F7" s="8">
        <v>120</v>
      </c>
      <c r="G7" s="8">
        <v>120</v>
      </c>
      <c r="H7" s="8">
        <v>120</v>
      </c>
      <c r="I7" s="8">
        <v>120</v>
      </c>
      <c r="J7" s="3">
        <f aca="true" t="shared" si="0" ref="J7:J13">SUM(E7:I7)</f>
        <v>600</v>
      </c>
      <c r="K7" s="8">
        <v>73</v>
      </c>
      <c r="L7" s="8"/>
      <c r="M7" s="8"/>
      <c r="N7" s="3">
        <f aca="true" t="shared" si="1" ref="N7:N13">SUM(J7:M7)</f>
        <v>673</v>
      </c>
      <c r="O7" s="8" t="s">
        <v>11</v>
      </c>
    </row>
    <row r="8" spans="1:15" ht="19.5" customHeight="1">
      <c r="A8" s="1" t="s">
        <v>16</v>
      </c>
      <c r="B8" s="9" t="s">
        <v>55</v>
      </c>
      <c r="C8" s="9" t="s">
        <v>52</v>
      </c>
      <c r="D8" s="8">
        <v>1998</v>
      </c>
      <c r="E8" s="8">
        <v>120</v>
      </c>
      <c r="F8" s="8">
        <v>120</v>
      </c>
      <c r="G8" s="8">
        <v>120</v>
      </c>
      <c r="H8" s="8">
        <v>120</v>
      </c>
      <c r="I8" s="8">
        <v>120</v>
      </c>
      <c r="J8" s="3">
        <f t="shared" si="0"/>
        <v>600</v>
      </c>
      <c r="K8" s="8">
        <v>62</v>
      </c>
      <c r="L8" s="8"/>
      <c r="M8" s="8"/>
      <c r="N8" s="3">
        <f t="shared" si="1"/>
        <v>662</v>
      </c>
      <c r="O8" s="8" t="s">
        <v>12</v>
      </c>
    </row>
    <row r="9" spans="1:15" ht="19.5" customHeight="1">
      <c r="A9" s="1" t="s">
        <v>15</v>
      </c>
      <c r="B9" s="9" t="s">
        <v>54</v>
      </c>
      <c r="C9" s="9" t="s">
        <v>52</v>
      </c>
      <c r="D9" s="8">
        <v>1994</v>
      </c>
      <c r="E9" s="8">
        <v>120</v>
      </c>
      <c r="F9" s="8">
        <v>120</v>
      </c>
      <c r="G9" s="8">
        <v>120</v>
      </c>
      <c r="H9" s="8">
        <v>120</v>
      </c>
      <c r="I9" s="8">
        <v>120</v>
      </c>
      <c r="J9" s="3">
        <f t="shared" si="0"/>
        <v>600</v>
      </c>
      <c r="K9" s="8">
        <v>61</v>
      </c>
      <c r="L9" s="8"/>
      <c r="M9" s="8"/>
      <c r="N9" s="3">
        <f t="shared" si="1"/>
        <v>661</v>
      </c>
      <c r="O9" s="8" t="s">
        <v>13</v>
      </c>
    </row>
    <row r="10" spans="1:15" ht="19.5" customHeight="1">
      <c r="A10" s="1" t="s">
        <v>17</v>
      </c>
      <c r="B10" s="9" t="s">
        <v>56</v>
      </c>
      <c r="C10" s="9" t="s">
        <v>52</v>
      </c>
      <c r="D10" s="8">
        <v>2000</v>
      </c>
      <c r="E10" s="8">
        <v>120</v>
      </c>
      <c r="F10" s="8">
        <v>120</v>
      </c>
      <c r="G10" s="8">
        <v>120</v>
      </c>
      <c r="H10" s="8">
        <v>120</v>
      </c>
      <c r="I10" s="8">
        <v>120</v>
      </c>
      <c r="J10" s="3">
        <f t="shared" si="0"/>
        <v>600</v>
      </c>
      <c r="K10" s="8">
        <v>55</v>
      </c>
      <c r="L10" s="8"/>
      <c r="M10" s="8"/>
      <c r="N10" s="3">
        <f t="shared" si="1"/>
        <v>655</v>
      </c>
      <c r="O10" s="8" t="s">
        <v>14</v>
      </c>
    </row>
    <row r="11" spans="1:15" ht="19.5" customHeight="1">
      <c r="A11" s="1" t="s">
        <v>12</v>
      </c>
      <c r="B11" s="9" t="s">
        <v>49</v>
      </c>
      <c r="C11" s="9" t="s">
        <v>41</v>
      </c>
      <c r="D11" s="8">
        <v>1998</v>
      </c>
      <c r="E11" s="8">
        <v>98</v>
      </c>
      <c r="F11" s="8">
        <v>80</v>
      </c>
      <c r="G11" s="8">
        <v>103</v>
      </c>
      <c r="H11" s="8">
        <v>120</v>
      </c>
      <c r="I11" s="8">
        <v>120</v>
      </c>
      <c r="J11" s="3">
        <f t="shared" si="0"/>
        <v>521</v>
      </c>
      <c r="K11" s="8"/>
      <c r="L11" s="8"/>
      <c r="M11" s="8"/>
      <c r="N11" s="3">
        <f t="shared" si="1"/>
        <v>521</v>
      </c>
      <c r="O11" s="8" t="s">
        <v>15</v>
      </c>
    </row>
    <row r="12" spans="1:15" ht="19.5" customHeight="1">
      <c r="A12" s="1" t="s">
        <v>11</v>
      </c>
      <c r="B12" s="9" t="s">
        <v>63</v>
      </c>
      <c r="C12" s="9" t="s">
        <v>41</v>
      </c>
      <c r="D12" s="8">
        <v>1998</v>
      </c>
      <c r="E12" s="8">
        <v>5</v>
      </c>
      <c r="F12" s="8">
        <v>0</v>
      </c>
      <c r="G12" s="8">
        <v>0</v>
      </c>
      <c r="H12" s="8">
        <v>0</v>
      </c>
      <c r="I12" s="8">
        <v>0</v>
      </c>
      <c r="J12" s="3">
        <f t="shared" si="0"/>
        <v>5</v>
      </c>
      <c r="K12" s="8"/>
      <c r="L12" s="8"/>
      <c r="M12" s="8"/>
      <c r="N12" s="3">
        <f t="shared" si="1"/>
        <v>5</v>
      </c>
      <c r="O12" s="8" t="s">
        <v>16</v>
      </c>
    </row>
    <row r="13" spans="1:15" ht="19.5" customHeight="1">
      <c r="A13" s="1" t="s">
        <v>13</v>
      </c>
      <c r="B13" s="9" t="s">
        <v>50</v>
      </c>
      <c r="C13" s="9" t="s">
        <v>41</v>
      </c>
      <c r="D13" s="8">
        <v>1999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3">
        <f t="shared" si="0"/>
        <v>0</v>
      </c>
      <c r="K13" s="8"/>
      <c r="L13" s="8"/>
      <c r="M13" s="8"/>
      <c r="N13" s="3">
        <f t="shared" si="1"/>
        <v>0</v>
      </c>
      <c r="O13" s="8" t="s">
        <v>17</v>
      </c>
    </row>
    <row r="14" spans="1:15" ht="19.5" customHeight="1">
      <c r="A14" s="1" t="s">
        <v>18</v>
      </c>
      <c r="B14" s="9"/>
      <c r="C14" s="9"/>
      <c r="D14" s="8"/>
      <c r="E14" s="8"/>
      <c r="F14" s="8"/>
      <c r="G14" s="8"/>
      <c r="H14" s="8"/>
      <c r="I14" s="8"/>
      <c r="J14" s="3">
        <f aca="true" t="shared" si="2" ref="J14:J21">SUM(E14:I14)</f>
        <v>0</v>
      </c>
      <c r="K14" s="8"/>
      <c r="L14" s="8"/>
      <c r="M14" s="8"/>
      <c r="N14" s="3">
        <f aca="true" t="shared" si="3" ref="N14:N21">SUM(J14:M14)</f>
        <v>0</v>
      </c>
      <c r="O14" s="8"/>
    </row>
    <row r="15" spans="1:15" ht="19.5" customHeight="1">
      <c r="A15" s="1" t="s">
        <v>19</v>
      </c>
      <c r="B15" s="9"/>
      <c r="C15" s="9"/>
      <c r="D15" s="8"/>
      <c r="E15" s="8"/>
      <c r="F15" s="8"/>
      <c r="G15" s="8"/>
      <c r="H15" s="8"/>
      <c r="I15" s="8"/>
      <c r="J15" s="3">
        <f t="shared" si="2"/>
        <v>0</v>
      </c>
      <c r="K15" s="8"/>
      <c r="L15" s="8"/>
      <c r="M15" s="8"/>
      <c r="N15" s="3">
        <f t="shared" si="3"/>
        <v>0</v>
      </c>
      <c r="O15" s="8"/>
    </row>
    <row r="16" spans="1:15" ht="19.5" customHeight="1">
      <c r="A16" s="1" t="s">
        <v>20</v>
      </c>
      <c r="B16" s="9"/>
      <c r="C16" s="9"/>
      <c r="D16" s="8"/>
      <c r="E16" s="8"/>
      <c r="F16" s="8"/>
      <c r="G16" s="8"/>
      <c r="H16" s="8"/>
      <c r="I16" s="8"/>
      <c r="J16" s="3">
        <f t="shared" si="2"/>
        <v>0</v>
      </c>
      <c r="K16" s="8"/>
      <c r="L16" s="8"/>
      <c r="M16" s="8"/>
      <c r="N16" s="3">
        <f t="shared" si="3"/>
        <v>0</v>
      </c>
      <c r="O16" s="8"/>
    </row>
    <row r="17" spans="1:15" ht="19.5" customHeight="1">
      <c r="A17" s="1" t="s">
        <v>21</v>
      </c>
      <c r="B17" s="9"/>
      <c r="C17" s="9"/>
      <c r="D17" s="8"/>
      <c r="E17" s="8"/>
      <c r="F17" s="8"/>
      <c r="G17" s="8"/>
      <c r="H17" s="8"/>
      <c r="I17" s="8"/>
      <c r="J17" s="3">
        <f t="shared" si="2"/>
        <v>0</v>
      </c>
      <c r="K17" s="8"/>
      <c r="L17" s="8"/>
      <c r="M17" s="8"/>
      <c r="N17" s="3">
        <f t="shared" si="3"/>
        <v>0</v>
      </c>
      <c r="O17" s="8"/>
    </row>
    <row r="18" spans="1:15" ht="19.5" customHeight="1">
      <c r="A18" s="1" t="s">
        <v>22</v>
      </c>
      <c r="B18" s="9"/>
      <c r="C18" s="9"/>
      <c r="D18" s="8"/>
      <c r="E18" s="8"/>
      <c r="F18" s="8"/>
      <c r="G18" s="8"/>
      <c r="H18" s="8"/>
      <c r="I18" s="8"/>
      <c r="J18" s="3">
        <f t="shared" si="2"/>
        <v>0</v>
      </c>
      <c r="K18" s="8"/>
      <c r="L18" s="8"/>
      <c r="M18" s="8"/>
      <c r="N18" s="3">
        <f t="shared" si="3"/>
        <v>0</v>
      </c>
      <c r="O18" s="8"/>
    </row>
    <row r="19" spans="1:15" ht="19.5" customHeight="1">
      <c r="A19" s="1" t="s">
        <v>23</v>
      </c>
      <c r="B19" s="9"/>
      <c r="C19" s="9"/>
      <c r="D19" s="8"/>
      <c r="E19" s="8"/>
      <c r="F19" s="8"/>
      <c r="G19" s="8"/>
      <c r="H19" s="8"/>
      <c r="I19" s="8"/>
      <c r="J19" s="3">
        <f t="shared" si="2"/>
        <v>0</v>
      </c>
      <c r="K19" s="8"/>
      <c r="L19" s="8"/>
      <c r="M19" s="8"/>
      <c r="N19" s="3">
        <f t="shared" si="3"/>
        <v>0</v>
      </c>
      <c r="O19" s="8"/>
    </row>
    <row r="20" spans="1:15" ht="19.5" customHeight="1">
      <c r="A20" s="1" t="s">
        <v>24</v>
      </c>
      <c r="B20" s="9"/>
      <c r="C20" s="9"/>
      <c r="D20" s="8"/>
      <c r="E20" s="8"/>
      <c r="F20" s="8"/>
      <c r="G20" s="8"/>
      <c r="H20" s="8"/>
      <c r="I20" s="8"/>
      <c r="J20" s="3">
        <f t="shared" si="2"/>
        <v>0</v>
      </c>
      <c r="K20" s="8"/>
      <c r="L20" s="8"/>
      <c r="M20" s="8"/>
      <c r="N20" s="3">
        <f t="shared" si="3"/>
        <v>0</v>
      </c>
      <c r="O20" s="8"/>
    </row>
    <row r="21" spans="1:15" ht="19.5" customHeight="1">
      <c r="A21" s="1" t="s">
        <v>25</v>
      </c>
      <c r="B21" s="9"/>
      <c r="C21" s="9"/>
      <c r="D21" s="8"/>
      <c r="E21" s="8"/>
      <c r="F21" s="8"/>
      <c r="G21" s="8"/>
      <c r="H21" s="8"/>
      <c r="I21" s="8"/>
      <c r="J21" s="3">
        <f t="shared" si="2"/>
        <v>0</v>
      </c>
      <c r="K21" s="8"/>
      <c r="L21" s="8"/>
      <c r="M21" s="8"/>
      <c r="N21" s="3">
        <f t="shared" si="3"/>
        <v>0</v>
      </c>
      <c r="O21" s="8"/>
    </row>
  </sheetData>
  <sheetProtection/>
  <mergeCells count="5">
    <mergeCell ref="A1:O1"/>
    <mergeCell ref="A2:O2"/>
    <mergeCell ref="A5:O5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orientation="landscape" paperSize="9" r:id="rId2"/>
  <headerFooter alignWithMargins="0">
    <oddFooter>&amp;R&amp;N/&amp;P oldal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2">
      <selection activeCell="B22" sqref="B22"/>
    </sheetView>
  </sheetViews>
  <sheetFormatPr defaultColWidth="9.00390625" defaultRowHeight="12.75"/>
  <cols>
    <col min="1" max="1" width="5.50390625" style="0" customWidth="1"/>
    <col min="2" max="2" width="21.375" style="0" customWidth="1"/>
    <col min="3" max="3" width="17.00390625" style="0" customWidth="1"/>
    <col min="4" max="4" width="8.50390625" style="0" customWidth="1"/>
    <col min="5" max="9" width="7.625" style="0" customWidth="1"/>
    <col min="10" max="10" width="7.875" style="0" customWidth="1"/>
    <col min="11" max="13" width="7.625" style="0" customWidth="1"/>
    <col min="14" max="14" width="8.00390625" style="0" customWidth="1"/>
    <col min="15" max="15" width="7.375" style="0" customWidth="1"/>
  </cols>
  <sheetData>
    <row r="1" spans="1:15" ht="31.5" customHeight="1">
      <c r="A1" s="11" t="s">
        <v>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</row>
    <row r="2" spans="1:15" ht="36.75" customHeight="1">
      <c r="A2" s="14" t="s">
        <v>36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5" ht="24.75" customHeight="1">
      <c r="A3" s="29" t="str">
        <f>'F1H felnőtt'!A3:O3</f>
        <v>Rendező: Debrecen Városi Modellező Klub (Barta Béla)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ht="24.75" customHeight="1">
      <c r="A4" s="32" t="str">
        <f>'F1H felnőtt'!A4:O4</f>
        <v>Főbíró: Koroknai László bírók: Rácz Imre, Rácz Bence, Bagyinka Márton, Tozai Sándor, Gál Beáta, Bodó János, Ézsiás Kitti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ht="24.75" customHeight="1">
      <c r="A5" s="26" t="str">
        <f>'F1H felnőtt'!A5:O5</f>
        <v>Időjárás: felhős, gyenge észak-keleti szél, 11◦C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ht="28.5" customHeight="1">
      <c r="A6" s="2" t="s">
        <v>10</v>
      </c>
      <c r="B6" s="1" t="s">
        <v>34</v>
      </c>
      <c r="C6" s="1" t="s">
        <v>35</v>
      </c>
      <c r="D6" s="3" t="s">
        <v>9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8</v>
      </c>
      <c r="K6" s="1" t="s">
        <v>28</v>
      </c>
      <c r="L6" s="1" t="s">
        <v>29</v>
      </c>
      <c r="M6" s="1" t="s">
        <v>30</v>
      </c>
      <c r="N6" s="1" t="s">
        <v>6</v>
      </c>
      <c r="O6" s="1" t="s">
        <v>7</v>
      </c>
    </row>
    <row r="7" spans="1:15" ht="19.5" customHeight="1">
      <c r="A7" s="35" t="s">
        <v>13</v>
      </c>
      <c r="B7" s="38" t="s">
        <v>64</v>
      </c>
      <c r="C7" s="9" t="s">
        <v>40</v>
      </c>
      <c r="D7" s="8">
        <v>1967</v>
      </c>
      <c r="E7" s="8">
        <v>102</v>
      </c>
      <c r="F7" s="8">
        <v>120</v>
      </c>
      <c r="G7" s="8">
        <v>120</v>
      </c>
      <c r="H7" s="8">
        <v>120</v>
      </c>
      <c r="I7" s="8">
        <v>105</v>
      </c>
      <c r="J7" s="41">
        <f>SUM(E7:I9)</f>
        <v>1625</v>
      </c>
      <c r="K7" s="8"/>
      <c r="L7" s="8"/>
      <c r="M7" s="8"/>
      <c r="N7" s="41">
        <f>SUM(J7:M9)</f>
        <v>1625</v>
      </c>
      <c r="O7" s="44" t="s">
        <v>11</v>
      </c>
    </row>
    <row r="8" spans="1:15" ht="19.5" customHeight="1">
      <c r="A8" s="36"/>
      <c r="B8" s="39"/>
      <c r="C8" s="9" t="s">
        <v>44</v>
      </c>
      <c r="D8" s="8">
        <v>1997</v>
      </c>
      <c r="E8" s="8">
        <v>120</v>
      </c>
      <c r="F8" s="8">
        <v>120</v>
      </c>
      <c r="G8" s="8">
        <v>83</v>
      </c>
      <c r="H8" s="8">
        <v>115</v>
      </c>
      <c r="I8" s="8">
        <v>120</v>
      </c>
      <c r="J8" s="42"/>
      <c r="K8" s="8"/>
      <c r="L8" s="8"/>
      <c r="M8" s="8"/>
      <c r="N8" s="42"/>
      <c r="O8" s="45"/>
    </row>
    <row r="9" spans="1:15" ht="19.5" customHeight="1">
      <c r="A9" s="37"/>
      <c r="B9" s="40"/>
      <c r="C9" s="9" t="s">
        <v>42</v>
      </c>
      <c r="D9" s="8">
        <v>1970</v>
      </c>
      <c r="E9" s="8">
        <v>120</v>
      </c>
      <c r="F9" s="8">
        <v>120</v>
      </c>
      <c r="G9" s="8">
        <v>81</v>
      </c>
      <c r="H9" s="8">
        <v>120</v>
      </c>
      <c r="I9" s="8">
        <v>59</v>
      </c>
      <c r="J9" s="43"/>
      <c r="K9" s="8"/>
      <c r="L9" s="8"/>
      <c r="M9" s="8"/>
      <c r="N9" s="43"/>
      <c r="O9" s="46"/>
    </row>
    <row r="10" spans="1:15" ht="19.5" customHeight="1">
      <c r="A10" s="35" t="s">
        <v>11</v>
      </c>
      <c r="B10" s="38" t="s">
        <v>58</v>
      </c>
      <c r="C10" s="9" t="s">
        <v>57</v>
      </c>
      <c r="D10" s="8">
        <v>1991</v>
      </c>
      <c r="E10" s="8">
        <v>120</v>
      </c>
      <c r="F10" s="8">
        <v>120</v>
      </c>
      <c r="G10" s="8">
        <v>98</v>
      </c>
      <c r="H10" s="8">
        <v>120</v>
      </c>
      <c r="I10" s="8">
        <v>120</v>
      </c>
      <c r="J10" s="41">
        <f>SUM(E10:I12)</f>
        <v>1614</v>
      </c>
      <c r="K10" s="8"/>
      <c r="L10" s="8"/>
      <c r="M10" s="8"/>
      <c r="N10" s="41">
        <f>SUM(J10:M12)</f>
        <v>1614</v>
      </c>
      <c r="O10" s="44" t="s">
        <v>12</v>
      </c>
    </row>
    <row r="11" spans="1:15" ht="19.5" customHeight="1">
      <c r="A11" s="36"/>
      <c r="B11" s="39"/>
      <c r="C11" s="10" t="s">
        <v>59</v>
      </c>
      <c r="D11" s="8">
        <v>1992</v>
      </c>
      <c r="E11" s="8">
        <v>83</v>
      </c>
      <c r="F11" s="8">
        <v>120</v>
      </c>
      <c r="G11" s="8">
        <v>120</v>
      </c>
      <c r="H11" s="8">
        <v>78</v>
      </c>
      <c r="I11" s="8">
        <v>70</v>
      </c>
      <c r="J11" s="42"/>
      <c r="K11" s="8"/>
      <c r="L11" s="8"/>
      <c r="M11" s="8"/>
      <c r="N11" s="42"/>
      <c r="O11" s="45"/>
    </row>
    <row r="12" spans="1:15" ht="19.5" customHeight="1">
      <c r="A12" s="37"/>
      <c r="B12" s="40"/>
      <c r="C12" s="9" t="s">
        <v>60</v>
      </c>
      <c r="D12" s="8">
        <v>1980</v>
      </c>
      <c r="E12" s="8">
        <v>120</v>
      </c>
      <c r="F12" s="8">
        <v>100</v>
      </c>
      <c r="G12" s="8">
        <v>120</v>
      </c>
      <c r="H12" s="8">
        <v>120</v>
      </c>
      <c r="I12" s="8">
        <v>105</v>
      </c>
      <c r="J12" s="43"/>
      <c r="K12" s="8"/>
      <c r="L12" s="8"/>
      <c r="M12" s="8"/>
      <c r="N12" s="43"/>
      <c r="O12" s="46"/>
    </row>
    <row r="13" spans="1:15" ht="19.5" customHeight="1">
      <c r="A13" s="35" t="s">
        <v>14</v>
      </c>
      <c r="B13" s="38" t="s">
        <v>65</v>
      </c>
      <c r="C13" s="9" t="s">
        <v>45</v>
      </c>
      <c r="D13" s="8">
        <v>1995</v>
      </c>
      <c r="E13" s="8">
        <v>84</v>
      </c>
      <c r="F13" s="8">
        <v>84</v>
      </c>
      <c r="G13" s="8">
        <v>120</v>
      </c>
      <c r="H13" s="8">
        <v>120</v>
      </c>
      <c r="I13" s="8">
        <v>89</v>
      </c>
      <c r="J13" s="41">
        <f>SUM(E13:I15)</f>
        <v>1450</v>
      </c>
      <c r="K13" s="8"/>
      <c r="L13" s="8"/>
      <c r="M13" s="8"/>
      <c r="N13" s="41">
        <f>SUM(J13:M15)</f>
        <v>1450</v>
      </c>
      <c r="O13" s="44" t="s">
        <v>13</v>
      </c>
    </row>
    <row r="14" spans="1:15" ht="19.5" customHeight="1">
      <c r="A14" s="36"/>
      <c r="B14" s="39"/>
      <c r="C14" s="9" t="s">
        <v>43</v>
      </c>
      <c r="D14" s="8">
        <v>1970</v>
      </c>
      <c r="E14" s="8">
        <v>71</v>
      </c>
      <c r="F14" s="8">
        <v>120</v>
      </c>
      <c r="G14" s="8">
        <v>65</v>
      </c>
      <c r="H14" s="8">
        <v>105</v>
      </c>
      <c r="I14" s="8">
        <v>120</v>
      </c>
      <c r="J14" s="42"/>
      <c r="K14" s="8"/>
      <c r="L14" s="8"/>
      <c r="M14" s="8"/>
      <c r="N14" s="42"/>
      <c r="O14" s="45"/>
    </row>
    <row r="15" spans="1:15" ht="19.5" customHeight="1">
      <c r="A15" s="37"/>
      <c r="B15" s="40"/>
      <c r="C15" s="9" t="s">
        <v>39</v>
      </c>
      <c r="D15" s="8">
        <v>1969</v>
      </c>
      <c r="E15" s="8">
        <v>94</v>
      </c>
      <c r="F15" s="8">
        <v>120</v>
      </c>
      <c r="G15" s="8">
        <v>50</v>
      </c>
      <c r="H15" s="8">
        <v>120</v>
      </c>
      <c r="I15" s="8">
        <v>88</v>
      </c>
      <c r="J15" s="43"/>
      <c r="K15" s="8"/>
      <c r="L15" s="8"/>
      <c r="M15" s="8"/>
      <c r="N15" s="43"/>
      <c r="O15" s="46"/>
    </row>
    <row r="16" spans="1:15" ht="19.5" customHeight="1">
      <c r="A16" s="35" t="s">
        <v>12</v>
      </c>
      <c r="B16" s="38" t="s">
        <v>52</v>
      </c>
      <c r="C16" s="9" t="s">
        <v>54</v>
      </c>
      <c r="D16" s="8">
        <v>1994</v>
      </c>
      <c r="E16" s="8">
        <v>21</v>
      </c>
      <c r="F16" s="8">
        <v>96</v>
      </c>
      <c r="G16" s="8">
        <v>85</v>
      </c>
      <c r="H16" s="8">
        <v>78</v>
      </c>
      <c r="I16" s="8">
        <v>116</v>
      </c>
      <c r="J16" s="41">
        <f>SUM(E16:I18)</f>
        <v>857</v>
      </c>
      <c r="K16" s="8"/>
      <c r="L16" s="8"/>
      <c r="M16" s="8"/>
      <c r="N16" s="41">
        <f>SUM(J16:M18)</f>
        <v>857</v>
      </c>
      <c r="O16" s="44" t="s">
        <v>14</v>
      </c>
    </row>
    <row r="17" spans="1:15" ht="19.5" customHeight="1">
      <c r="A17" s="36"/>
      <c r="B17" s="39"/>
      <c r="C17" s="9" t="s">
        <v>55</v>
      </c>
      <c r="D17" s="8">
        <v>1998</v>
      </c>
      <c r="E17" s="8">
        <v>103</v>
      </c>
      <c r="F17" s="8">
        <v>52</v>
      </c>
      <c r="G17" s="8">
        <v>120</v>
      </c>
      <c r="H17" s="8">
        <v>120</v>
      </c>
      <c r="I17" s="8">
        <v>66</v>
      </c>
      <c r="J17" s="42"/>
      <c r="K17" s="8"/>
      <c r="L17" s="8"/>
      <c r="M17" s="8"/>
      <c r="N17" s="42"/>
      <c r="O17" s="45"/>
    </row>
    <row r="18" spans="1:15" ht="19.5" customHeight="1">
      <c r="A18" s="37"/>
      <c r="B18" s="40"/>
      <c r="C18" s="9"/>
      <c r="D18" s="8"/>
      <c r="E18" s="8"/>
      <c r="F18" s="8"/>
      <c r="G18" s="8"/>
      <c r="H18" s="8"/>
      <c r="I18" s="8"/>
      <c r="J18" s="43"/>
      <c r="K18" s="8"/>
      <c r="L18" s="8"/>
      <c r="M18" s="8"/>
      <c r="N18" s="43"/>
      <c r="O18" s="46"/>
    </row>
    <row r="19" spans="1:15" ht="19.5" customHeight="1">
      <c r="A19" s="35" t="s">
        <v>15</v>
      </c>
      <c r="B19" s="38" t="s">
        <v>67</v>
      </c>
      <c r="C19" s="9" t="s">
        <v>49</v>
      </c>
      <c r="D19" s="8">
        <v>1998</v>
      </c>
      <c r="E19" s="8">
        <v>4</v>
      </c>
      <c r="F19" s="8">
        <v>84</v>
      </c>
      <c r="G19" s="8">
        <v>0</v>
      </c>
      <c r="H19" s="8">
        <v>0</v>
      </c>
      <c r="I19" s="8">
        <v>0</v>
      </c>
      <c r="J19" s="41">
        <f>SUM(E19:I21)</f>
        <v>163</v>
      </c>
      <c r="K19" s="8"/>
      <c r="L19" s="8"/>
      <c r="M19" s="8"/>
      <c r="N19" s="41">
        <f>SUM(J19:M21)</f>
        <v>163</v>
      </c>
      <c r="O19" s="44" t="s">
        <v>15</v>
      </c>
    </row>
    <row r="20" spans="1:15" ht="19.5" customHeight="1">
      <c r="A20" s="36"/>
      <c r="B20" s="39"/>
      <c r="C20" s="9" t="s">
        <v>46</v>
      </c>
      <c r="D20" s="8">
        <v>1998</v>
      </c>
      <c r="E20" s="8">
        <v>0</v>
      </c>
      <c r="F20" s="8">
        <v>0</v>
      </c>
      <c r="G20" s="8">
        <v>0</v>
      </c>
      <c r="H20" s="8">
        <v>25</v>
      </c>
      <c r="I20" s="8">
        <v>50</v>
      </c>
      <c r="J20" s="42"/>
      <c r="K20" s="8"/>
      <c r="L20" s="8"/>
      <c r="M20" s="8"/>
      <c r="N20" s="42"/>
      <c r="O20" s="45"/>
    </row>
    <row r="21" spans="1:15" ht="19.5" customHeight="1">
      <c r="A21" s="37"/>
      <c r="B21" s="40"/>
      <c r="C21" s="9" t="s">
        <v>50</v>
      </c>
      <c r="D21" s="8">
        <v>1999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43"/>
      <c r="K21" s="8"/>
      <c r="L21" s="8"/>
      <c r="M21" s="8"/>
      <c r="N21" s="43"/>
      <c r="O21" s="46"/>
    </row>
    <row r="22" spans="1:15" ht="26.25" customHeight="1">
      <c r="A22" s="4"/>
      <c r="B22" s="4"/>
      <c r="C22" s="5"/>
      <c r="D22" s="6"/>
      <c r="E22" s="6"/>
      <c r="F22" s="6"/>
      <c r="G22" s="6"/>
      <c r="H22" s="6"/>
      <c r="I22" s="6"/>
      <c r="J22" s="7"/>
      <c r="K22" s="6"/>
      <c r="L22" s="6"/>
      <c r="M22" s="6"/>
      <c r="N22" s="7"/>
      <c r="O22" s="7"/>
    </row>
  </sheetData>
  <sheetProtection/>
  <mergeCells count="30">
    <mergeCell ref="O7:O9"/>
    <mergeCell ref="A13:A15"/>
    <mergeCell ref="B13:B15"/>
    <mergeCell ref="J13:J15"/>
    <mergeCell ref="N13:N15"/>
    <mergeCell ref="O13:O15"/>
    <mergeCell ref="A7:A9"/>
    <mergeCell ref="B7:B9"/>
    <mergeCell ref="J7:J9"/>
    <mergeCell ref="N7:N9"/>
    <mergeCell ref="O19:O21"/>
    <mergeCell ref="N16:N18"/>
    <mergeCell ref="O16:O18"/>
    <mergeCell ref="A16:A18"/>
    <mergeCell ref="B16:B18"/>
    <mergeCell ref="J16:J18"/>
    <mergeCell ref="A19:A21"/>
    <mergeCell ref="B19:B21"/>
    <mergeCell ref="J19:J21"/>
    <mergeCell ref="N19:N21"/>
    <mergeCell ref="A10:A12"/>
    <mergeCell ref="A1:O1"/>
    <mergeCell ref="A2:O2"/>
    <mergeCell ref="A5:O5"/>
    <mergeCell ref="A3:O3"/>
    <mergeCell ref="A4:O4"/>
    <mergeCell ref="B10:B12"/>
    <mergeCell ref="J10:J12"/>
    <mergeCell ref="N10:N12"/>
    <mergeCell ref="O10:O12"/>
  </mergeCells>
  <printOptions/>
  <pageMargins left="0.3937007874015748" right="0.3937007874015748" top="0.984251968503937" bottom="0.984251968503937" header="0.5118110236220472" footer="0.5118110236220472"/>
  <pageSetup orientation="landscape" paperSize="9" r:id="rId2"/>
  <headerFooter alignWithMargins="0">
    <oddFooter>&amp;R&amp;N/&amp;P oldal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B22" sqref="B22"/>
    </sheetView>
  </sheetViews>
  <sheetFormatPr defaultColWidth="9.00390625" defaultRowHeight="12.75"/>
  <cols>
    <col min="1" max="1" width="5.50390625" style="0" customWidth="1"/>
    <col min="2" max="2" width="21.375" style="0" customWidth="1"/>
    <col min="3" max="3" width="17.00390625" style="0" customWidth="1"/>
    <col min="4" max="4" width="8.50390625" style="0" customWidth="1"/>
    <col min="5" max="9" width="7.625" style="0" customWidth="1"/>
    <col min="10" max="10" width="7.875" style="0" customWidth="1"/>
    <col min="11" max="13" width="7.625" style="0" customWidth="1"/>
    <col min="14" max="14" width="8.00390625" style="0" customWidth="1"/>
    <col min="15" max="15" width="7.375" style="0" customWidth="1"/>
  </cols>
  <sheetData>
    <row r="1" spans="1:15" ht="31.5" customHeight="1">
      <c r="A1" s="11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</row>
    <row r="2" spans="1:15" ht="36.75" customHeight="1">
      <c r="A2" s="14" t="s">
        <v>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5" ht="24.75" customHeight="1">
      <c r="A3" s="29" t="str">
        <f>'F1H felnőtt'!A3:O3</f>
        <v>Rendező: Debrecen Városi Modellező Klub (Barta Béla)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ht="24.75" customHeight="1">
      <c r="A4" s="32" t="str">
        <f>'F1H felnőtt'!A4:O4</f>
        <v>Főbíró: Koroknai László bírók: Rácz Imre, Rácz Bence, Bagyinka Márton, Tozai Sándor, Gál Beáta, Bodó János, Ézsiás Kitti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ht="24.75" customHeight="1">
      <c r="A5" s="26" t="str">
        <f>'F1H felnőtt'!A5:O5</f>
        <v>Időjárás: felhős, gyenge észak-keleti szél, 11◦C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ht="28.5" customHeight="1">
      <c r="A6" s="2" t="s">
        <v>10</v>
      </c>
      <c r="B6" s="1" t="s">
        <v>34</v>
      </c>
      <c r="C6" s="1" t="s">
        <v>35</v>
      </c>
      <c r="D6" s="3" t="s">
        <v>9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8</v>
      </c>
      <c r="K6" s="1" t="s">
        <v>28</v>
      </c>
      <c r="L6" s="1" t="s">
        <v>29</v>
      </c>
      <c r="M6" s="1" t="s">
        <v>30</v>
      </c>
      <c r="N6" s="1" t="s">
        <v>6</v>
      </c>
      <c r="O6" s="1" t="s">
        <v>7</v>
      </c>
    </row>
    <row r="7" spans="1:15" ht="19.5" customHeight="1">
      <c r="A7" s="35" t="s">
        <v>12</v>
      </c>
      <c r="B7" s="38" t="s">
        <v>66</v>
      </c>
      <c r="C7" s="9" t="s">
        <v>51</v>
      </c>
      <c r="D7" s="8">
        <v>1998</v>
      </c>
      <c r="E7" s="8">
        <v>120</v>
      </c>
      <c r="F7" s="8">
        <v>120</v>
      </c>
      <c r="G7" s="8">
        <v>120</v>
      </c>
      <c r="H7" s="8">
        <v>120</v>
      </c>
      <c r="I7" s="8">
        <v>120</v>
      </c>
      <c r="J7" s="41">
        <f>SUM(E7:I9)</f>
        <v>1800</v>
      </c>
      <c r="K7" s="8"/>
      <c r="L7" s="8"/>
      <c r="M7" s="8"/>
      <c r="N7" s="41">
        <f>SUM(J7:M9)</f>
        <v>1800</v>
      </c>
      <c r="O7" s="44" t="s">
        <v>11</v>
      </c>
    </row>
    <row r="8" spans="1:15" ht="19.5" customHeight="1">
      <c r="A8" s="36"/>
      <c r="B8" s="39"/>
      <c r="C8" s="9" t="s">
        <v>53</v>
      </c>
      <c r="D8" s="8">
        <v>1960</v>
      </c>
      <c r="E8" s="8">
        <v>120</v>
      </c>
      <c r="F8" s="8">
        <v>120</v>
      </c>
      <c r="G8" s="8">
        <v>120</v>
      </c>
      <c r="H8" s="8">
        <v>120</v>
      </c>
      <c r="I8" s="8">
        <v>120</v>
      </c>
      <c r="J8" s="42"/>
      <c r="K8" s="8"/>
      <c r="L8" s="8"/>
      <c r="M8" s="8"/>
      <c r="N8" s="42"/>
      <c r="O8" s="45"/>
    </row>
    <row r="9" spans="1:15" ht="19.5" customHeight="1">
      <c r="A9" s="37"/>
      <c r="B9" s="40"/>
      <c r="C9" s="9" t="s">
        <v>54</v>
      </c>
      <c r="D9" s="8">
        <v>1994</v>
      </c>
      <c r="E9" s="8">
        <v>120</v>
      </c>
      <c r="F9" s="8">
        <v>120</v>
      </c>
      <c r="G9" s="8">
        <v>120</v>
      </c>
      <c r="H9" s="8">
        <v>120</v>
      </c>
      <c r="I9" s="8">
        <v>120</v>
      </c>
      <c r="J9" s="43"/>
      <c r="K9" s="8"/>
      <c r="L9" s="8"/>
      <c r="M9" s="8"/>
      <c r="N9" s="43"/>
      <c r="O9" s="46"/>
    </row>
    <row r="10" spans="1:15" ht="19.5" customHeight="1">
      <c r="A10" s="35" t="s">
        <v>11</v>
      </c>
      <c r="B10" s="38" t="s">
        <v>64</v>
      </c>
      <c r="C10" s="9" t="s">
        <v>40</v>
      </c>
      <c r="D10" s="8">
        <v>1967</v>
      </c>
      <c r="E10" s="8">
        <v>120</v>
      </c>
      <c r="F10" s="8">
        <v>115</v>
      </c>
      <c r="G10" s="8">
        <v>120</v>
      </c>
      <c r="H10" s="8">
        <v>120</v>
      </c>
      <c r="I10" s="8">
        <v>102</v>
      </c>
      <c r="J10" s="41">
        <f>SUM(E10:I12)</f>
        <v>1672</v>
      </c>
      <c r="K10" s="8"/>
      <c r="L10" s="8"/>
      <c r="M10" s="8"/>
      <c r="N10" s="41">
        <f>SUM(J10:M12)</f>
        <v>1672</v>
      </c>
      <c r="O10" s="44" t="s">
        <v>12</v>
      </c>
    </row>
    <row r="11" spans="1:15" ht="19.5" customHeight="1">
      <c r="A11" s="36"/>
      <c r="B11" s="39"/>
      <c r="C11" s="9" t="s">
        <v>43</v>
      </c>
      <c r="D11" s="8">
        <v>1970</v>
      </c>
      <c r="E11" s="8">
        <v>120</v>
      </c>
      <c r="F11" s="8">
        <v>108</v>
      </c>
      <c r="G11" s="8">
        <v>114</v>
      </c>
      <c r="H11" s="8">
        <v>120</v>
      </c>
      <c r="I11" s="8">
        <v>112</v>
      </c>
      <c r="J11" s="42"/>
      <c r="K11" s="8"/>
      <c r="L11" s="8"/>
      <c r="M11" s="8"/>
      <c r="N11" s="42"/>
      <c r="O11" s="45"/>
    </row>
    <row r="12" spans="1:15" ht="19.5" customHeight="1">
      <c r="A12" s="37"/>
      <c r="B12" s="40"/>
      <c r="C12" s="9" t="s">
        <v>49</v>
      </c>
      <c r="D12" s="8">
        <v>1998</v>
      </c>
      <c r="E12" s="8">
        <v>98</v>
      </c>
      <c r="F12" s="8">
        <v>80</v>
      </c>
      <c r="G12" s="8">
        <v>103</v>
      </c>
      <c r="H12" s="8">
        <v>120</v>
      </c>
      <c r="I12" s="8">
        <v>120</v>
      </c>
      <c r="J12" s="43"/>
      <c r="K12" s="8"/>
      <c r="L12" s="8"/>
      <c r="M12" s="8"/>
      <c r="N12" s="43"/>
      <c r="O12" s="46"/>
    </row>
    <row r="13" spans="1:15" ht="19.5" customHeight="1">
      <c r="A13" s="35" t="s">
        <v>13</v>
      </c>
      <c r="B13" s="38" t="s">
        <v>68</v>
      </c>
      <c r="C13" s="9" t="s">
        <v>55</v>
      </c>
      <c r="D13" s="8">
        <v>1998</v>
      </c>
      <c r="E13" s="8">
        <v>120</v>
      </c>
      <c r="F13" s="8">
        <v>120</v>
      </c>
      <c r="G13" s="8">
        <v>120</v>
      </c>
      <c r="H13" s="8">
        <v>120</v>
      </c>
      <c r="I13" s="8">
        <v>120</v>
      </c>
      <c r="J13" s="41">
        <f>SUM(E13:I15)</f>
        <v>1200</v>
      </c>
      <c r="K13" s="8"/>
      <c r="L13" s="8"/>
      <c r="M13" s="8"/>
      <c r="N13" s="41">
        <f>SUM(J13:M15)</f>
        <v>1200</v>
      </c>
      <c r="O13" s="44" t="s">
        <v>13</v>
      </c>
    </row>
    <row r="14" spans="1:15" ht="19.5" customHeight="1">
      <c r="A14" s="36"/>
      <c r="B14" s="39"/>
      <c r="C14" s="9" t="s">
        <v>56</v>
      </c>
      <c r="D14" s="8">
        <v>2000</v>
      </c>
      <c r="E14" s="8">
        <v>120</v>
      </c>
      <c r="F14" s="8">
        <v>120</v>
      </c>
      <c r="G14" s="8">
        <v>120</v>
      </c>
      <c r="H14" s="8">
        <v>120</v>
      </c>
      <c r="I14" s="8">
        <v>120</v>
      </c>
      <c r="J14" s="42"/>
      <c r="K14" s="8"/>
      <c r="L14" s="8"/>
      <c r="M14" s="8"/>
      <c r="N14" s="42"/>
      <c r="O14" s="45"/>
    </row>
    <row r="15" spans="1:15" ht="19.5" customHeight="1">
      <c r="A15" s="37"/>
      <c r="B15" s="40"/>
      <c r="C15" s="9"/>
      <c r="D15" s="8"/>
      <c r="E15" s="8"/>
      <c r="F15" s="8"/>
      <c r="G15" s="8"/>
      <c r="H15" s="8"/>
      <c r="I15" s="8"/>
      <c r="J15" s="43"/>
      <c r="K15" s="8"/>
      <c r="L15" s="8"/>
      <c r="M15" s="8"/>
      <c r="N15" s="43"/>
      <c r="O15" s="46"/>
    </row>
    <row r="16" spans="1:15" ht="19.5" customHeight="1">
      <c r="A16" s="35" t="s">
        <v>14</v>
      </c>
      <c r="B16" s="38" t="s">
        <v>65</v>
      </c>
      <c r="C16" s="9" t="s">
        <v>63</v>
      </c>
      <c r="D16" s="8">
        <v>1998</v>
      </c>
      <c r="E16" s="8">
        <v>5</v>
      </c>
      <c r="F16" s="8">
        <v>0</v>
      </c>
      <c r="G16" s="8">
        <v>0</v>
      </c>
      <c r="H16" s="8">
        <v>0</v>
      </c>
      <c r="I16" s="8">
        <v>0</v>
      </c>
      <c r="J16" s="41">
        <f>SUM(E16:I18)</f>
        <v>5</v>
      </c>
      <c r="K16" s="8"/>
      <c r="L16" s="8"/>
      <c r="M16" s="8"/>
      <c r="N16" s="41">
        <f>SUM(J16:M18)</f>
        <v>5</v>
      </c>
      <c r="O16" s="44" t="s">
        <v>14</v>
      </c>
    </row>
    <row r="17" spans="1:15" ht="19.5" customHeight="1">
      <c r="A17" s="36"/>
      <c r="B17" s="39"/>
      <c r="C17" s="9" t="s">
        <v>50</v>
      </c>
      <c r="D17" s="8">
        <v>1999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42"/>
      <c r="K17" s="8"/>
      <c r="L17" s="8"/>
      <c r="M17" s="8"/>
      <c r="N17" s="42"/>
      <c r="O17" s="45"/>
    </row>
    <row r="18" spans="1:15" ht="19.5" customHeight="1">
      <c r="A18" s="37"/>
      <c r="B18" s="40"/>
      <c r="C18" s="9"/>
      <c r="D18" s="8"/>
      <c r="E18" s="8"/>
      <c r="F18" s="8"/>
      <c r="G18" s="8"/>
      <c r="H18" s="8"/>
      <c r="I18" s="8"/>
      <c r="J18" s="43"/>
      <c r="K18" s="8"/>
      <c r="L18" s="8"/>
      <c r="M18" s="8"/>
      <c r="N18" s="43"/>
      <c r="O18" s="46"/>
    </row>
    <row r="19" spans="1:15" ht="19.5" customHeight="1">
      <c r="A19" s="35" t="s">
        <v>15</v>
      </c>
      <c r="B19" s="38"/>
      <c r="C19" s="9"/>
      <c r="D19" s="8"/>
      <c r="E19" s="8"/>
      <c r="F19" s="8"/>
      <c r="G19" s="8"/>
      <c r="H19" s="8"/>
      <c r="I19" s="8"/>
      <c r="J19" s="41">
        <f>SUM(E19:I21)</f>
        <v>0</v>
      </c>
      <c r="K19" s="8"/>
      <c r="L19" s="8"/>
      <c r="M19" s="8"/>
      <c r="N19" s="41">
        <f>SUM(J19:M21)</f>
        <v>0</v>
      </c>
      <c r="O19" s="44"/>
    </row>
    <row r="20" spans="1:15" ht="19.5" customHeight="1">
      <c r="A20" s="36"/>
      <c r="B20" s="39"/>
      <c r="C20" s="9"/>
      <c r="D20" s="8"/>
      <c r="E20" s="8"/>
      <c r="F20" s="8"/>
      <c r="G20" s="8"/>
      <c r="H20" s="8"/>
      <c r="I20" s="8"/>
      <c r="J20" s="42"/>
      <c r="K20" s="8"/>
      <c r="L20" s="8"/>
      <c r="M20" s="8"/>
      <c r="N20" s="42"/>
      <c r="O20" s="45"/>
    </row>
    <row r="21" spans="1:15" ht="19.5" customHeight="1">
      <c r="A21" s="37"/>
      <c r="B21" s="40"/>
      <c r="C21" s="9"/>
      <c r="D21" s="8"/>
      <c r="E21" s="8"/>
      <c r="F21" s="8"/>
      <c r="G21" s="8"/>
      <c r="H21" s="8"/>
      <c r="I21" s="8"/>
      <c r="J21" s="43"/>
      <c r="K21" s="8"/>
      <c r="L21" s="8"/>
      <c r="M21" s="8"/>
      <c r="N21" s="43"/>
      <c r="O21" s="46"/>
    </row>
    <row r="22" spans="1:15" ht="26.25" customHeight="1">
      <c r="A22" s="4"/>
      <c r="B22" s="4"/>
      <c r="C22" s="5"/>
      <c r="D22" s="6"/>
      <c r="E22" s="6"/>
      <c r="F22" s="6"/>
      <c r="G22" s="6"/>
      <c r="H22" s="6"/>
      <c r="I22" s="6"/>
      <c r="J22" s="7"/>
      <c r="K22" s="6"/>
      <c r="L22" s="6"/>
      <c r="M22" s="6"/>
      <c r="N22" s="7"/>
      <c r="O22" s="7"/>
    </row>
  </sheetData>
  <sheetProtection/>
  <mergeCells count="30">
    <mergeCell ref="O7:O9"/>
    <mergeCell ref="A7:A9"/>
    <mergeCell ref="B7:B9"/>
    <mergeCell ref="J7:J9"/>
    <mergeCell ref="N7:N9"/>
    <mergeCell ref="A10:A12"/>
    <mergeCell ref="A1:O1"/>
    <mergeCell ref="A2:O2"/>
    <mergeCell ref="A5:O5"/>
    <mergeCell ref="A3:O3"/>
    <mergeCell ref="A4:O4"/>
    <mergeCell ref="B10:B12"/>
    <mergeCell ref="J10:J12"/>
    <mergeCell ref="N10:N12"/>
    <mergeCell ref="O10:O12"/>
    <mergeCell ref="O13:O15"/>
    <mergeCell ref="A13:A15"/>
    <mergeCell ref="B13:B15"/>
    <mergeCell ref="J13:J15"/>
    <mergeCell ref="N13:N15"/>
    <mergeCell ref="O16:O18"/>
    <mergeCell ref="A19:A21"/>
    <mergeCell ref="B19:B21"/>
    <mergeCell ref="J19:J21"/>
    <mergeCell ref="N19:N21"/>
    <mergeCell ref="O19:O21"/>
    <mergeCell ref="A16:A18"/>
    <mergeCell ref="B16:B18"/>
    <mergeCell ref="J16:J18"/>
    <mergeCell ref="N16:N18"/>
  </mergeCells>
  <printOptions/>
  <pageMargins left="0.3937007874015748" right="0.3937007874015748" top="0.984251968503937" bottom="0.984251968503937" header="0.5118110236220472" footer="0.5118110236220472"/>
  <pageSetup orientation="landscape" paperSize="9" r:id="rId2"/>
  <headerFooter alignWithMargins="0">
    <oddFooter>&amp;R&amp;N/&amp;P oldal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DVMK</dc:creator>
  <cp:keywords/>
  <dc:description/>
  <cp:lastModifiedBy>BB</cp:lastModifiedBy>
  <cp:lastPrinted>2008-10-24T18:27:39Z</cp:lastPrinted>
  <dcterms:created xsi:type="dcterms:W3CDTF">2005-06-16T17:12:34Z</dcterms:created>
  <dcterms:modified xsi:type="dcterms:W3CDTF">2008-10-24T20:56:48Z</dcterms:modified>
  <cp:category/>
  <cp:version/>
  <cp:contentType/>
  <cp:contentStatus/>
</cp:coreProperties>
</file>