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0" yWindow="165" windowWidth="11340" windowHeight="9120" activeTab="0"/>
  </bookViews>
  <sheets>
    <sheet name="F1L-Bp-08" sheetId="1" r:id="rId1"/>
  </sheets>
  <definedNames>
    <definedName name="_xlnm.Print_Area" localSheetId="0">'F1L-Bp-08'!$A$1:$N$21</definedName>
    <definedName name="_xlnm.Print_Titles" localSheetId="0">'F1L-Bp-08'!$1:$2</definedName>
  </definedNames>
  <calcPr fullCalcOnLoad="1"/>
</workbook>
</file>

<file path=xl/sharedStrings.xml><?xml version="1.0" encoding="utf-8"?>
<sst xmlns="http://schemas.openxmlformats.org/spreadsheetml/2006/main" count="70" uniqueCount="56">
  <si>
    <t>Név</t>
  </si>
  <si>
    <t>I.</t>
  </si>
  <si>
    <t>II.</t>
  </si>
  <si>
    <t>Total</t>
  </si>
  <si>
    <t>Klub</t>
  </si>
  <si>
    <t>Hellenbort Csaba</t>
  </si>
  <si>
    <t>Orsovai Dezső</t>
  </si>
  <si>
    <t>Reé András dr.</t>
  </si>
  <si>
    <t>BME</t>
  </si>
  <si>
    <t>Ciszter</t>
  </si>
  <si>
    <t>Cavalloni</t>
  </si>
  <si>
    <t>0027</t>
  </si>
  <si>
    <t>0030</t>
  </si>
  <si>
    <t>Szül.</t>
  </si>
  <si>
    <t>1948</t>
  </si>
  <si>
    <t>1940</t>
  </si>
  <si>
    <t>0021</t>
  </si>
  <si>
    <t>1953</t>
  </si>
  <si>
    <t>1967</t>
  </si>
  <si>
    <t>Bakos Ferenc</t>
  </si>
  <si>
    <t>0004</t>
  </si>
  <si>
    <t>Szabó Róbert</t>
  </si>
  <si>
    <t>0464</t>
  </si>
  <si>
    <t>1954</t>
  </si>
  <si>
    <t>Somogyi Ottó</t>
  </si>
  <si>
    <t>1950</t>
  </si>
  <si>
    <t>0388</t>
  </si>
  <si>
    <t>Varga Péter</t>
  </si>
  <si>
    <t>MMSZ</t>
  </si>
  <si>
    <t>Simon Ákos</t>
  </si>
  <si>
    <t>1990</t>
  </si>
  <si>
    <t>1993</t>
  </si>
  <si>
    <t>Ember Péter Pál</t>
  </si>
  <si>
    <t>1974</t>
  </si>
  <si>
    <t>1548</t>
  </si>
  <si>
    <t>1992</t>
  </si>
  <si>
    <t>Bíró Károly</t>
  </si>
  <si>
    <t>0009</t>
  </si>
  <si>
    <t>1936</t>
  </si>
  <si>
    <t>Kornis Bence</t>
  </si>
  <si>
    <t>1989</t>
  </si>
  <si>
    <t>Horváth György</t>
  </si>
  <si>
    <t>Lógó Benedek</t>
  </si>
  <si>
    <t>F1L  Budapest Bajnokság  -  BME  -  2008.06.14-15</t>
  </si>
  <si>
    <t>4011</t>
  </si>
  <si>
    <t>4010</t>
  </si>
  <si>
    <t>0242</t>
  </si>
  <si>
    <t>Bíró Ágoston</t>
  </si>
  <si>
    <t>1988</t>
  </si>
  <si>
    <t>Márkus Géza</t>
  </si>
  <si>
    <t>0418</t>
  </si>
  <si>
    <t>1930</t>
  </si>
  <si>
    <t>Turi Szabolcs</t>
  </si>
  <si>
    <t>Lannert András</t>
  </si>
  <si>
    <t>0025</t>
  </si>
  <si>
    <t>1977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</si>
</sst>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mm]:ss"/>
    <numFmt numFmtId="181" formatCode="dd/mm/yyyy"/>
  </numFmts>
  <fonts count="5">
    <font>
      <sz val="10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63"/>
      </top>
      <bottom style="hair">
        <color indexed="63"/>
      </bottom>
    </border>
    <border>
      <left style="double">
        <color indexed="8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double">
        <color indexed="8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>
        <color indexed="63"/>
      </top>
      <bottom style="hair"/>
    </border>
    <border>
      <left>
        <color indexed="63"/>
      </left>
      <right>
        <color indexed="63"/>
      </right>
      <top style="hair"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double">
        <color indexed="8"/>
      </right>
      <top style="hair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45" fontId="1" fillId="0" borderId="5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180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180" fontId="1" fillId="0" borderId="10" xfId="0" applyNumberFormat="1" applyFont="1" applyFill="1" applyBorder="1" applyAlignment="1">
      <alignment horizontal="center"/>
    </xf>
    <xf numFmtId="180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  <xf numFmtId="45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2" borderId="1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5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45" fontId="1" fillId="0" borderId="25" xfId="0" applyNumberFormat="1" applyFont="1" applyBorder="1" applyAlignment="1">
      <alignment horizontal="center"/>
    </xf>
    <xf numFmtId="45" fontId="1" fillId="0" borderId="26" xfId="0" applyNumberFormat="1" applyFont="1" applyBorder="1" applyAlignment="1">
      <alignment horizontal="center"/>
    </xf>
    <xf numFmtId="45" fontId="1" fillId="0" borderId="27" xfId="0" applyNumberFormat="1" applyFont="1" applyBorder="1" applyAlignment="1">
      <alignment horizontal="center"/>
    </xf>
    <xf numFmtId="45" fontId="1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 horizontal="center"/>
    </xf>
    <xf numFmtId="45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5" fontId="1" fillId="0" borderId="7" xfId="0" applyNumberFormat="1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5"/>
  <sheetViews>
    <sheetView tabSelected="1" zoomScale="150" zoomScaleNormal="150" workbookViewId="0" topLeftCell="A1">
      <pane xSplit="14" ySplit="2" topLeftCell="Z3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.7109375" style="9" customWidth="1"/>
    <col min="2" max="2" width="14.7109375" style="3" customWidth="1"/>
    <col min="3" max="3" width="5.7109375" style="1" customWidth="1"/>
    <col min="4" max="4" width="4.7109375" style="1" customWidth="1"/>
    <col min="5" max="5" width="8.28125" style="1" customWidth="1"/>
    <col min="6" max="13" width="5.7109375" style="0" customWidth="1"/>
    <col min="14" max="14" width="7.7109375" style="10" customWidth="1"/>
    <col min="15" max="16384" width="11.421875" style="0" customWidth="1"/>
  </cols>
  <sheetData>
    <row r="1" spans="1:14" s="2" customFormat="1" ht="21.75" customHeight="1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5" s="52" customFormat="1" ht="15.75" customHeight="1">
      <c r="A2" s="8"/>
      <c r="B2" s="6" t="s">
        <v>0</v>
      </c>
      <c r="C2" s="11" t="s">
        <v>28</v>
      </c>
      <c r="D2" s="11" t="s">
        <v>13</v>
      </c>
      <c r="E2" s="12" t="s">
        <v>4</v>
      </c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36" t="s">
        <v>1</v>
      </c>
      <c r="M2" s="12" t="s">
        <v>2</v>
      </c>
      <c r="N2" s="8" t="s">
        <v>3</v>
      </c>
      <c r="O2" s="53"/>
    </row>
    <row r="3" spans="1:14" ht="12.75">
      <c r="A3" s="39">
        <f aca="true" t="shared" si="0" ref="A3:A19">RANK(N3,N$1:N$65536,0)</f>
        <v>1</v>
      </c>
      <c r="B3" s="30" t="s">
        <v>6</v>
      </c>
      <c r="C3" s="31" t="s">
        <v>11</v>
      </c>
      <c r="D3" s="31" t="s">
        <v>14</v>
      </c>
      <c r="E3" s="35" t="s">
        <v>8</v>
      </c>
      <c r="F3" s="33">
        <v>0.011805555555555555</v>
      </c>
      <c r="G3" s="33">
        <v>0.012858796296296297</v>
      </c>
      <c r="H3" s="13">
        <v>0.013668981481481482</v>
      </c>
      <c r="I3" s="33">
        <v>0.01324074074074074</v>
      </c>
      <c r="J3" s="33"/>
      <c r="K3" s="51"/>
      <c r="L3" s="37">
        <f aca="true" t="shared" si="1" ref="L3:L19">LARGE(F3:K3,1)</f>
        <v>0.013668981481481482</v>
      </c>
      <c r="M3" s="40">
        <f aca="true" t="shared" si="2" ref="M3:M19">LARGE(F3:K3,2)</f>
        <v>0.01324074074074074</v>
      </c>
      <c r="N3" s="41">
        <f aca="true" t="shared" si="3" ref="N3:N19">SUM(L3:M3)</f>
        <v>0.026909722222222224</v>
      </c>
    </row>
    <row r="4" spans="1:14" ht="12.75">
      <c r="A4" s="21">
        <f t="shared" si="0"/>
        <v>2</v>
      </c>
      <c r="B4" s="14" t="s">
        <v>7</v>
      </c>
      <c r="C4" s="22" t="s">
        <v>12</v>
      </c>
      <c r="D4" s="22" t="s">
        <v>15</v>
      </c>
      <c r="E4" s="23" t="s">
        <v>8</v>
      </c>
      <c r="F4" s="50">
        <v>0.011203703703703704</v>
      </c>
      <c r="G4" s="13">
        <v>0.0015625</v>
      </c>
      <c r="H4" s="13">
        <v>0.011736111111111109</v>
      </c>
      <c r="I4" s="13">
        <v>0.011944444444444445</v>
      </c>
      <c r="J4" s="13">
        <v>0.012372685185185186</v>
      </c>
      <c r="K4" s="13">
        <v>0.011296296296296296</v>
      </c>
      <c r="L4" s="37">
        <f t="shared" si="1"/>
        <v>0.012372685185185186</v>
      </c>
      <c r="M4" s="24">
        <f t="shared" si="2"/>
        <v>0.011944444444444445</v>
      </c>
      <c r="N4" s="25">
        <f t="shared" si="3"/>
        <v>0.024317129629629633</v>
      </c>
    </row>
    <row r="5" spans="1:14" ht="12.75">
      <c r="A5" s="21">
        <f t="shared" si="0"/>
        <v>3</v>
      </c>
      <c r="B5" s="14" t="s">
        <v>19</v>
      </c>
      <c r="C5" s="22" t="s">
        <v>20</v>
      </c>
      <c r="D5" s="22" t="s">
        <v>18</v>
      </c>
      <c r="E5" s="34" t="s">
        <v>8</v>
      </c>
      <c r="F5" s="13"/>
      <c r="G5" s="13"/>
      <c r="H5" s="13"/>
      <c r="I5" s="13">
        <v>0.011782407407407406</v>
      </c>
      <c r="J5" s="13">
        <v>0.010729166666666666</v>
      </c>
      <c r="K5" s="13">
        <v>0.011400462962962965</v>
      </c>
      <c r="L5" s="37">
        <f t="shared" si="1"/>
        <v>0.011782407407407406</v>
      </c>
      <c r="M5" s="24">
        <f t="shared" si="2"/>
        <v>0.011400462962962965</v>
      </c>
      <c r="N5" s="25">
        <f t="shared" si="3"/>
        <v>0.02318287037037037</v>
      </c>
    </row>
    <row r="6" spans="1:14" ht="12.75">
      <c r="A6" s="21">
        <f t="shared" si="0"/>
        <v>4</v>
      </c>
      <c r="B6" s="43" t="s">
        <v>5</v>
      </c>
      <c r="C6" s="44" t="s">
        <v>16</v>
      </c>
      <c r="D6" s="44" t="s">
        <v>17</v>
      </c>
      <c r="E6" s="45" t="s">
        <v>8</v>
      </c>
      <c r="F6" s="46">
        <v>0.010555555555555554</v>
      </c>
      <c r="G6" s="46">
        <v>0.01091435185185185</v>
      </c>
      <c r="H6" s="13"/>
      <c r="I6" s="46">
        <v>0.00875</v>
      </c>
      <c r="J6" s="46">
        <v>0.009131944444444444</v>
      </c>
      <c r="K6" s="13">
        <v>0.007766203703703703</v>
      </c>
      <c r="L6" s="37">
        <f t="shared" si="1"/>
        <v>0.01091435185185185</v>
      </c>
      <c r="M6" s="24">
        <f t="shared" si="2"/>
        <v>0.010555555555555554</v>
      </c>
      <c r="N6" s="25">
        <f t="shared" si="3"/>
        <v>0.021469907407407403</v>
      </c>
    </row>
    <row r="7" spans="1:14" ht="12.75">
      <c r="A7" s="21">
        <f t="shared" si="0"/>
        <v>5</v>
      </c>
      <c r="B7" s="43" t="s">
        <v>29</v>
      </c>
      <c r="C7" s="44" t="s">
        <v>44</v>
      </c>
      <c r="D7" s="44" t="s">
        <v>30</v>
      </c>
      <c r="E7" s="34" t="s">
        <v>8</v>
      </c>
      <c r="F7" s="48">
        <v>0.010092592592592592</v>
      </c>
      <c r="G7" s="13">
        <v>0.00829861111111111</v>
      </c>
      <c r="H7" s="13">
        <v>0.009293981481481481</v>
      </c>
      <c r="I7" s="32">
        <v>0.007129629629629631</v>
      </c>
      <c r="J7" s="32">
        <v>0.0022685185185185182</v>
      </c>
      <c r="K7" s="13">
        <v>0.009907407407407408</v>
      </c>
      <c r="L7" s="37">
        <f t="shared" si="1"/>
        <v>0.010092592592592592</v>
      </c>
      <c r="M7" s="24">
        <f t="shared" si="2"/>
        <v>0.009907407407407408</v>
      </c>
      <c r="N7" s="25">
        <f t="shared" si="3"/>
        <v>0.02</v>
      </c>
    </row>
    <row r="8" spans="1:14" ht="12.75">
      <c r="A8" s="21">
        <f t="shared" si="0"/>
        <v>6</v>
      </c>
      <c r="B8" s="15" t="s">
        <v>39</v>
      </c>
      <c r="C8" s="7" t="s">
        <v>45</v>
      </c>
      <c r="D8" s="7" t="s">
        <v>40</v>
      </c>
      <c r="E8" s="45" t="s">
        <v>8</v>
      </c>
      <c r="F8" s="48">
        <v>0.009722222222222222</v>
      </c>
      <c r="G8" s="13">
        <v>0.008020833333333333</v>
      </c>
      <c r="H8" s="13">
        <v>0.00949074074074074</v>
      </c>
      <c r="I8" s="32"/>
      <c r="J8" s="32"/>
      <c r="K8" s="13"/>
      <c r="L8" s="37">
        <f t="shared" si="1"/>
        <v>0.009722222222222222</v>
      </c>
      <c r="M8" s="24">
        <f t="shared" si="2"/>
        <v>0.00949074074074074</v>
      </c>
      <c r="N8" s="25">
        <f t="shared" si="3"/>
        <v>0.019212962962962963</v>
      </c>
    </row>
    <row r="9" spans="1:14" ht="12.75">
      <c r="A9" s="21">
        <f t="shared" si="0"/>
        <v>7</v>
      </c>
      <c r="B9" s="30" t="s">
        <v>32</v>
      </c>
      <c r="C9" s="31" t="s">
        <v>34</v>
      </c>
      <c r="D9" s="31" t="s">
        <v>33</v>
      </c>
      <c r="E9" s="42" t="s">
        <v>10</v>
      </c>
      <c r="F9" s="48">
        <v>0.00125</v>
      </c>
      <c r="G9" s="13">
        <v>0.001388888888888889</v>
      </c>
      <c r="H9" s="13">
        <v>0.002870370370370371</v>
      </c>
      <c r="I9" s="32">
        <v>0.008252314814814815</v>
      </c>
      <c r="J9" s="13">
        <v>0.009050925925925926</v>
      </c>
      <c r="K9" s="13">
        <v>0.009317129629629628</v>
      </c>
      <c r="L9" s="37">
        <f t="shared" si="1"/>
        <v>0.009317129629629628</v>
      </c>
      <c r="M9" s="24">
        <f t="shared" si="2"/>
        <v>0.009050925925925926</v>
      </c>
      <c r="N9" s="25">
        <f t="shared" si="3"/>
        <v>0.018368055555555554</v>
      </c>
    </row>
    <row r="10" spans="1:14" ht="12.75">
      <c r="A10" s="21">
        <f t="shared" si="0"/>
        <v>8</v>
      </c>
      <c r="B10" s="30" t="s">
        <v>24</v>
      </c>
      <c r="C10" s="31" t="s">
        <v>26</v>
      </c>
      <c r="D10" s="31" t="s">
        <v>25</v>
      </c>
      <c r="E10" s="35" t="s">
        <v>10</v>
      </c>
      <c r="F10" s="13">
        <v>0.00019675925925925926</v>
      </c>
      <c r="G10" s="13">
        <v>0.008819444444444444</v>
      </c>
      <c r="H10" s="13"/>
      <c r="I10" s="63">
        <v>0.007129629629629631</v>
      </c>
      <c r="J10" s="13">
        <v>0.007592592592592593</v>
      </c>
      <c r="K10" s="13">
        <v>0.006689814814814814</v>
      </c>
      <c r="L10" s="37">
        <f t="shared" si="1"/>
        <v>0.008819444444444444</v>
      </c>
      <c r="M10" s="24">
        <f t="shared" si="2"/>
        <v>0.007592592592592593</v>
      </c>
      <c r="N10" s="25">
        <f t="shared" si="3"/>
        <v>0.016412037037037037</v>
      </c>
    </row>
    <row r="11" spans="1:14" ht="12.75">
      <c r="A11" s="21">
        <f t="shared" si="0"/>
        <v>9</v>
      </c>
      <c r="B11" s="47" t="s">
        <v>21</v>
      </c>
      <c r="C11" s="22" t="s">
        <v>22</v>
      </c>
      <c r="D11" s="22" t="s">
        <v>23</v>
      </c>
      <c r="E11" s="35" t="s">
        <v>10</v>
      </c>
      <c r="F11" s="48">
        <v>0.006550925925925926</v>
      </c>
      <c r="G11" s="13">
        <v>0.0011226851851851851</v>
      </c>
      <c r="H11" s="13">
        <v>0.007997685185185186</v>
      </c>
      <c r="I11" s="13">
        <v>0.0061342592592592594</v>
      </c>
      <c r="J11" s="13">
        <v>0.008402777777777778</v>
      </c>
      <c r="K11" s="13">
        <v>0.007268518518518519</v>
      </c>
      <c r="L11" s="37">
        <f t="shared" si="1"/>
        <v>0.008402777777777778</v>
      </c>
      <c r="M11" s="24">
        <f t="shared" si="2"/>
        <v>0.007997685185185186</v>
      </c>
      <c r="N11" s="25">
        <f t="shared" si="3"/>
        <v>0.016400462962962964</v>
      </c>
    </row>
    <row r="12" spans="1:14" ht="12.75">
      <c r="A12" s="21">
        <f t="shared" si="0"/>
        <v>10</v>
      </c>
      <c r="B12" s="14" t="s">
        <v>36</v>
      </c>
      <c r="C12" s="22" t="s">
        <v>37</v>
      </c>
      <c r="D12" s="22" t="s">
        <v>38</v>
      </c>
      <c r="E12" s="34" t="s">
        <v>8</v>
      </c>
      <c r="F12" s="48">
        <v>0.007476851851851853</v>
      </c>
      <c r="G12" s="13">
        <v>0.007893518518518518</v>
      </c>
      <c r="H12" s="13">
        <v>0.007476851851851853</v>
      </c>
      <c r="I12" s="56"/>
      <c r="J12" s="13">
        <v>0.0078009259259259256</v>
      </c>
      <c r="K12" s="13"/>
      <c r="L12" s="37">
        <f t="shared" si="1"/>
        <v>0.007893518518518518</v>
      </c>
      <c r="M12" s="24">
        <f t="shared" si="2"/>
        <v>0.0078009259259259256</v>
      </c>
      <c r="N12" s="25">
        <f t="shared" si="3"/>
        <v>0.015694444444444445</v>
      </c>
    </row>
    <row r="13" spans="1:14" ht="12.75">
      <c r="A13" s="21">
        <f t="shared" si="0"/>
        <v>11</v>
      </c>
      <c r="B13" s="58" t="s">
        <v>49</v>
      </c>
      <c r="C13" s="13" t="s">
        <v>50</v>
      </c>
      <c r="D13" s="33" t="s">
        <v>51</v>
      </c>
      <c r="E13" s="62" t="s">
        <v>10</v>
      </c>
      <c r="F13" s="48">
        <v>0.0038425925925925923</v>
      </c>
      <c r="G13" s="13">
        <v>0.0049884259259259265</v>
      </c>
      <c r="H13" s="13"/>
      <c r="I13" s="13"/>
      <c r="J13" s="13"/>
      <c r="K13" s="49"/>
      <c r="L13" s="37">
        <f t="shared" si="1"/>
        <v>0.0049884259259259265</v>
      </c>
      <c r="M13" s="24">
        <f t="shared" si="2"/>
        <v>0.0038425925925925923</v>
      </c>
      <c r="N13" s="25">
        <f t="shared" si="3"/>
        <v>0.00883101851851852</v>
      </c>
    </row>
    <row r="14" spans="1:14" ht="12.75">
      <c r="A14" s="21">
        <f t="shared" si="0"/>
        <v>12</v>
      </c>
      <c r="B14" s="14" t="s">
        <v>47</v>
      </c>
      <c r="C14" s="22"/>
      <c r="D14" s="22" t="s">
        <v>48</v>
      </c>
      <c r="E14" s="34" t="s">
        <v>9</v>
      </c>
      <c r="F14" s="55"/>
      <c r="G14" s="56"/>
      <c r="H14" s="13"/>
      <c r="I14" s="13">
        <v>0.004560185185185185</v>
      </c>
      <c r="J14" s="13">
        <v>0.004189814814814815</v>
      </c>
      <c r="K14" s="13"/>
      <c r="L14" s="37">
        <f t="shared" si="1"/>
        <v>0.004560185185185185</v>
      </c>
      <c r="M14" s="24">
        <f t="shared" si="2"/>
        <v>0.004189814814814815</v>
      </c>
      <c r="N14" s="25">
        <f t="shared" si="3"/>
        <v>0.00875</v>
      </c>
    </row>
    <row r="15" spans="1:14" ht="12.75">
      <c r="A15" s="21">
        <f t="shared" si="0"/>
        <v>13</v>
      </c>
      <c r="B15" s="14" t="s">
        <v>52</v>
      </c>
      <c r="C15" s="57"/>
      <c r="D15" s="54">
        <v>1996</v>
      </c>
      <c r="E15" s="35" t="s">
        <v>9</v>
      </c>
      <c r="F15" s="48">
        <v>0.00337962962962963</v>
      </c>
      <c r="G15" s="13">
        <v>0.0034953703703703705</v>
      </c>
      <c r="H15" s="13">
        <v>0.004050925925925926</v>
      </c>
      <c r="I15" s="13">
        <v>0.003009259259259259</v>
      </c>
      <c r="J15" s="13">
        <v>0.0037152777777777774</v>
      </c>
      <c r="K15" s="13">
        <v>0.004398148148148148</v>
      </c>
      <c r="L15" s="37">
        <f t="shared" si="1"/>
        <v>0.004398148148148148</v>
      </c>
      <c r="M15" s="24">
        <f t="shared" si="2"/>
        <v>0.004050925925925926</v>
      </c>
      <c r="N15" s="25">
        <f t="shared" si="3"/>
        <v>0.008449074074074074</v>
      </c>
    </row>
    <row r="16" spans="1:14" ht="12.75">
      <c r="A16" s="21">
        <f t="shared" si="0"/>
        <v>14</v>
      </c>
      <c r="B16" s="14" t="s">
        <v>42</v>
      </c>
      <c r="C16" s="22"/>
      <c r="D16" s="22" t="s">
        <v>31</v>
      </c>
      <c r="E16" s="35" t="s">
        <v>9</v>
      </c>
      <c r="F16" s="48">
        <v>0.001689814814814815</v>
      </c>
      <c r="G16" s="13">
        <v>0.003275462962962963</v>
      </c>
      <c r="H16" s="13">
        <v>0.0015856481481481479</v>
      </c>
      <c r="I16" s="13">
        <v>0.0035648148148148154</v>
      </c>
      <c r="J16" s="13">
        <v>0.0038888888888888883</v>
      </c>
      <c r="K16" s="13">
        <v>0.004201388888888889</v>
      </c>
      <c r="L16" s="37">
        <f t="shared" si="1"/>
        <v>0.004201388888888889</v>
      </c>
      <c r="M16" s="24">
        <f t="shared" si="2"/>
        <v>0.0038888888888888883</v>
      </c>
      <c r="N16" s="25">
        <f t="shared" si="3"/>
        <v>0.008090277777777778</v>
      </c>
    </row>
    <row r="17" spans="1:14" ht="12.75">
      <c r="A17" s="21">
        <f t="shared" si="0"/>
        <v>14</v>
      </c>
      <c r="B17" s="14" t="s">
        <v>53</v>
      </c>
      <c r="C17" s="57" t="s">
        <v>54</v>
      </c>
      <c r="D17" s="54" t="s">
        <v>55</v>
      </c>
      <c r="E17" s="35" t="s">
        <v>8</v>
      </c>
      <c r="F17" s="48">
        <v>0.0020486111111111113</v>
      </c>
      <c r="G17" s="13">
        <v>0.0036805555555555554</v>
      </c>
      <c r="H17" s="13"/>
      <c r="I17" s="13">
        <v>0.002835648148148148</v>
      </c>
      <c r="J17" s="13">
        <v>0.0034606481481481485</v>
      </c>
      <c r="K17" s="13">
        <v>0.004409722222222222</v>
      </c>
      <c r="L17" s="37">
        <f t="shared" si="1"/>
        <v>0.004409722222222222</v>
      </c>
      <c r="M17" s="24">
        <f t="shared" si="2"/>
        <v>0.0036805555555555554</v>
      </c>
      <c r="N17" s="25">
        <f t="shared" si="3"/>
        <v>0.008090277777777778</v>
      </c>
    </row>
    <row r="18" spans="1:14" ht="12.75">
      <c r="A18" s="21">
        <f t="shared" si="0"/>
        <v>16</v>
      </c>
      <c r="B18" s="14" t="s">
        <v>27</v>
      </c>
      <c r="C18" s="22"/>
      <c r="D18" s="22" t="s">
        <v>35</v>
      </c>
      <c r="E18" s="34" t="s">
        <v>9</v>
      </c>
      <c r="F18" s="63"/>
      <c r="G18" s="63"/>
      <c r="H18" s="13">
        <v>0.0035648148148148154</v>
      </c>
      <c r="I18" s="13">
        <v>0.0028125</v>
      </c>
      <c r="J18" s="48">
        <v>0.0017476851851851852</v>
      </c>
      <c r="K18" s="49"/>
      <c r="L18" s="37">
        <f t="shared" si="1"/>
        <v>0.0035648148148148154</v>
      </c>
      <c r="M18" s="24">
        <f t="shared" si="2"/>
        <v>0.0028125</v>
      </c>
      <c r="N18" s="25">
        <f t="shared" si="3"/>
        <v>0.006377314814814815</v>
      </c>
    </row>
    <row r="19" spans="1:14" ht="12.75">
      <c r="A19" s="26">
        <f t="shared" si="0"/>
        <v>17</v>
      </c>
      <c r="B19" s="27" t="s">
        <v>41</v>
      </c>
      <c r="C19" s="59" t="s">
        <v>46</v>
      </c>
      <c r="D19" s="60">
        <v>1934</v>
      </c>
      <c r="E19" s="61" t="s">
        <v>8</v>
      </c>
      <c r="F19" s="64"/>
      <c r="G19" s="65"/>
      <c r="H19" s="18"/>
      <c r="I19" s="18">
        <v>0.0022685185185185182</v>
      </c>
      <c r="J19" s="18">
        <v>0.0037962962962962963</v>
      </c>
      <c r="K19" s="66"/>
      <c r="L19" s="38">
        <f t="shared" si="1"/>
        <v>0.0037962962962962963</v>
      </c>
      <c r="M19" s="28">
        <f t="shared" si="2"/>
        <v>0.0022685185185185182</v>
      </c>
      <c r="N19" s="29">
        <f t="shared" si="3"/>
        <v>0.0060648148148148145</v>
      </c>
    </row>
    <row r="20" spans="1:14" ht="12.75">
      <c r="A20" s="19"/>
      <c r="B20" s="15"/>
      <c r="C20" s="7"/>
      <c r="D20" s="7"/>
      <c r="E20" s="16"/>
      <c r="F20" s="17"/>
      <c r="G20" s="17"/>
      <c r="H20" s="17"/>
      <c r="I20" s="17"/>
      <c r="J20" s="17"/>
      <c r="K20" s="17"/>
      <c r="L20" s="17"/>
      <c r="M20" s="17"/>
      <c r="N20" s="20"/>
    </row>
    <row r="21" ht="12.75">
      <c r="E21" s="5"/>
    </row>
    <row r="27" ht="12.75">
      <c r="E27" s="4"/>
    </row>
    <row r="28" ht="12.75">
      <c r="E28" s="4"/>
    </row>
    <row r="29" ht="12.75">
      <c r="E29" s="4"/>
    </row>
    <row r="37" ht="12.75">
      <c r="E37" s="4"/>
    </row>
    <row r="38" ht="12.75">
      <c r="E38" s="4"/>
    </row>
    <row r="39" ht="12.75">
      <c r="E39" s="5"/>
    </row>
    <row r="40" ht="12.75">
      <c r="E40" s="5"/>
    </row>
    <row r="42" ht="12.75">
      <c r="E42" s="4"/>
    </row>
    <row r="43" ht="12.75">
      <c r="E43" s="4"/>
    </row>
    <row r="44" ht="12.75">
      <c r="E44" s="5"/>
    </row>
    <row r="45" ht="12.75">
      <c r="E45" s="5"/>
    </row>
    <row r="47" ht="12.75">
      <c r="E47" s="4"/>
    </row>
    <row r="48" ht="12.75">
      <c r="E48" s="4"/>
    </row>
    <row r="49" ht="12.75">
      <c r="E49" s="5"/>
    </row>
    <row r="50" ht="12.75">
      <c r="E50" s="5"/>
    </row>
    <row r="52" ht="12.75">
      <c r="E52" s="4"/>
    </row>
    <row r="53" ht="12.75">
      <c r="E53" s="4"/>
    </row>
    <row r="54" ht="12.75">
      <c r="E54" s="5"/>
    </row>
    <row r="55" ht="12.75">
      <c r="E55" s="5"/>
    </row>
  </sheetData>
  <mergeCells count="1">
    <mergeCell ref="A1:N1"/>
  </mergeCells>
  <printOptions horizontalCentered="1"/>
  <pageMargins left="0.5905511811023623" right="0.5905511811023623" top="0.984251968503937" bottom="0.984251968503937" header="0.5905511811023623" footer="0.590551181102362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Saalflugmeisterschaften 2001</dc:title>
  <dc:subject>Saalflug</dc:subject>
  <dc:creator>André Lauer</dc:creator>
  <cp:keywords/>
  <dc:description/>
  <cp:lastModifiedBy>RA</cp:lastModifiedBy>
  <cp:lastPrinted>2007-06-11T09:59:26Z</cp:lastPrinted>
  <dcterms:created xsi:type="dcterms:W3CDTF">2001-10-12T09:29:58Z</dcterms:created>
  <dcterms:modified xsi:type="dcterms:W3CDTF">2008-06-16T21:32:17Z</dcterms:modified>
  <cp:category/>
  <cp:version/>
  <cp:contentType/>
  <cp:contentStatus/>
</cp:coreProperties>
</file>